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esystemsgroup-my.sharepoint.com/personal/mangelsen_take-e-way_de/Documents/Dokumente/Workspace_Misha/neue_Kategorien_2026/___FINAL/"/>
    </mc:Choice>
  </mc:AlternateContent>
  <xr:revisionPtr revIDLastSave="12" documentId="13_ncr:1_{BDA64082-F635-4E0A-ABB9-5D84E6320365}" xr6:coauthVersionLast="47" xr6:coauthVersionMax="47" xr10:uidLastSave="{6F277A73-5B0D-4584-8B31-72F311432E08}"/>
  <bookViews>
    <workbookView xWindow="-108" yWindow="-108" windowWidth="23256" windowHeight="12456" xr2:uid="{00000000-000D-0000-FFFF-FFFF00000000}"/>
  </bookViews>
  <sheets>
    <sheet name="Furniture 2026" sheetId="22" r:id="rId1"/>
    <sheet name="Furniture 2025" sheetId="20" r:id="rId2"/>
    <sheet name="Furniture 2024" sheetId="19" r:id="rId3"/>
    <sheet name="Furniture 2023" sheetId="18" r:id="rId4"/>
  </sheets>
  <definedNames>
    <definedName name="_xlnm.Print_Area" localSheetId="3">'Furniture 2023'!$A$1:$G$26</definedName>
    <definedName name="_xlnm.Print_Area" localSheetId="2">'Furniture 2024'!$A$1:$D$70</definedName>
    <definedName name="_xlnm.Print_Area" localSheetId="1">'Furniture 2025'!$A$1:$D$70</definedName>
    <definedName name="_xlnm.Print_Area" localSheetId="0">'Furniture 2026'!$A$1:$D$69</definedName>
  </definedName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22" l="1"/>
  <c r="C39" i="22"/>
  <c r="D60" i="22"/>
  <c r="C60" i="22"/>
  <c r="D61" i="20"/>
  <c r="C61" i="20"/>
  <c r="B69" i="20" s="1"/>
  <c r="D23" i="20"/>
  <c r="C23" i="20"/>
  <c r="B68" i="22" l="1"/>
  <c r="D23" i="18"/>
  <c r="C23" i="18"/>
  <c r="B31" i="18" s="1"/>
  <c r="D23" i="19"/>
  <c r="C23" i="19"/>
  <c r="D61" i="19" l="1"/>
  <c r="C61" i="19"/>
  <c r="B69" i="19" s="1"/>
</calcChain>
</file>

<file path=xl/sharedStrings.xml><?xml version="1.0" encoding="utf-8"?>
<sst xmlns="http://schemas.openxmlformats.org/spreadsheetml/2006/main" count="175" uniqueCount="63">
  <si>
    <t>Category List Furniture</t>
  </si>
  <si>
    <t>France</t>
  </si>
  <si>
    <t>The planned sales quantity relevant for the first year of registration</t>
  </si>
  <si>
    <t>Please indicate only the net weight of the device, excl. the weight of packaging.</t>
  </si>
  <si>
    <r>
      <rPr>
        <b/>
        <u/>
        <sz val="12"/>
        <color theme="1"/>
        <rFont val="Arial"/>
        <family val="2"/>
      </rPr>
      <t>Categories applicable for LARGE PRODUCERS</t>
    </r>
    <r>
      <rPr>
        <b/>
        <sz val="12"/>
        <color theme="1"/>
        <rFont val="Arial"/>
        <family val="2"/>
      </rPr>
      <t xml:space="preserve">, 
meaning any company marketing </t>
    </r>
    <r>
      <rPr>
        <b/>
        <u/>
        <sz val="12"/>
        <color theme="1"/>
        <rFont val="Arial"/>
        <family val="2"/>
      </rPr>
      <t>more than 15 tons or and/or more than 15 000 units a year</t>
    </r>
  </si>
  <si>
    <t>Please use the below Code Generator to generate the required Product Codes.
If you have to enter quantities for different product codes, please multiply the lines.</t>
  </si>
  <si>
    <t>Product Code Generator 2025</t>
  </si>
  <si>
    <t>Product Code</t>
  </si>
  <si>
    <t>Internal Reference (optional)</t>
  </si>
  <si>
    <t>Total [pieces]</t>
  </si>
  <si>
    <t>Total [kg]</t>
  </si>
  <si>
    <t>01020150240</t>
  </si>
  <si>
    <t>example take-e-way</t>
  </si>
  <si>
    <r>
      <rPr>
        <b/>
        <u/>
        <sz val="12"/>
        <color theme="1"/>
        <rFont val="Arial"/>
        <family val="2"/>
      </rPr>
      <t>Categories applicable for SMALL PRODUCERS</t>
    </r>
    <r>
      <rPr>
        <b/>
        <sz val="12"/>
        <color theme="1"/>
        <rFont val="Arial"/>
        <family val="2"/>
      </rPr>
      <t xml:space="preserve">, 
meaning any company marketing </t>
    </r>
    <r>
      <rPr>
        <b/>
        <u/>
        <sz val="12"/>
        <color theme="1"/>
        <rFont val="Arial"/>
        <family val="2"/>
      </rPr>
      <t>less than 15 tons and less than 15 000 units a year</t>
    </r>
  </si>
  <si>
    <t>Categories</t>
  </si>
  <si>
    <t>Product</t>
  </si>
  <si>
    <t>Code</t>
  </si>
  <si>
    <t>Product type</t>
  </si>
  <si>
    <t>Furniture, furnishing, and fit-out items</t>
  </si>
  <si>
    <t>Miscellaneous categories</t>
  </si>
  <si>
    <t>Storage units (unspecified material)</t>
  </si>
  <si>
    <t>Desks, tables, worktops (unspecified material)</t>
  </si>
  <si>
    <t>Supplementary furnishings</t>
  </si>
  <si>
    <t>Accessories (hardware, plastic boxes) (unspecified material)</t>
  </si>
  <si>
    <t>Shelves and shelving units (unspecified material)</t>
  </si>
  <si>
    <t>Garden</t>
  </si>
  <si>
    <t>All types of garden furniture (unspecified material)</t>
  </si>
  <si>
    <t>Seating and bedding</t>
  </si>
  <si>
    <t>Seats</t>
  </si>
  <si>
    <t>Inflatable seats (plastic)</t>
  </si>
  <si>
    <t>Chairs (non-padded)</t>
  </si>
  <si>
    <t>Armchairs and office chairs (padded)</t>
  </si>
  <si>
    <t>Sofas (2 seats) (padded)</t>
  </si>
  <si>
    <t>Sofas and lounge sofas (3 seats or more) (padded)</t>
  </si>
  <si>
    <t>Bedding</t>
  </si>
  <si>
    <t>Mattresses (unspecified material)</t>
  </si>
  <si>
    <t>Bed legs (unspecified material)</t>
  </si>
  <si>
    <t>Inflatable mattresses (plastic)</t>
  </si>
  <si>
    <t>Mattress overlays (unspecified material)</t>
  </si>
  <si>
    <t>Bed bases (padded)</t>
  </si>
  <si>
    <t>Storage beds (mechanical or non-mechanical)</t>
  </si>
  <si>
    <t>Bed frames (unspecified material)</t>
  </si>
  <si>
    <t>Headboards (unspecified material)</t>
  </si>
  <si>
    <t>Padding and bedding products</t>
  </si>
  <si>
    <t>Cushions and pillows (padded)</t>
  </si>
  <si>
    <t>Duvets and sleeping bags (padded)</t>
  </si>
  <si>
    <t>Decorative textile items</t>
  </si>
  <si>
    <t>All types of decorative textile items (unspecified material)</t>
  </si>
  <si>
    <t xml:space="preserve">Status: </t>
  </si>
  <si>
    <t>In what range was your company's net turnover of furniture in France in this year?</t>
  </si>
  <si>
    <r>
      <rPr>
        <b/>
        <u/>
        <sz val="12"/>
        <color theme="1"/>
        <rFont val="Arial"/>
        <family val="2"/>
      </rPr>
      <t>Categories applicable for LARGE PRODUCERS</t>
    </r>
    <r>
      <rPr>
        <b/>
        <sz val="12"/>
        <color theme="1"/>
        <rFont val="Arial"/>
        <family val="2"/>
      </rPr>
      <t xml:space="preserve">, 
meaning any company marketing </t>
    </r>
    <r>
      <rPr>
        <b/>
        <u/>
        <sz val="12"/>
        <color theme="1"/>
        <rFont val="Arial"/>
        <family val="2"/>
      </rPr>
      <t xml:space="preserve">more than 15 tons a year
</t>
    </r>
    <r>
      <rPr>
        <b/>
        <sz val="12"/>
        <color theme="1"/>
        <rFont val="Arial"/>
        <family val="2"/>
      </rPr>
      <t>or less than 15 tons a year and a quantity of more than 1000 items weighing over 2kg</t>
    </r>
  </si>
  <si>
    <t>Product Code Generator 2024</t>
  </si>
  <si>
    <t>Quantity 2024</t>
  </si>
  <si>
    <r>
      <rPr>
        <b/>
        <u/>
        <sz val="12"/>
        <color theme="1"/>
        <rFont val="Arial"/>
        <family val="2"/>
      </rPr>
      <t>Categories applicable for SMALL PRODUCERS</t>
    </r>
    <r>
      <rPr>
        <b/>
        <sz val="12"/>
        <color theme="1"/>
        <rFont val="Arial"/>
        <family val="2"/>
      </rPr>
      <t xml:space="preserve">, 
meaning any company marketing </t>
    </r>
    <r>
      <rPr>
        <b/>
        <u/>
        <sz val="12"/>
        <color theme="1"/>
        <rFont val="Arial"/>
        <family val="2"/>
      </rPr>
      <t>less than 15 tons a year</t>
    </r>
    <r>
      <rPr>
        <b/>
        <sz val="12"/>
        <color theme="1"/>
        <rFont val="Arial"/>
        <family val="2"/>
      </rPr>
      <t xml:space="preserve"> with no quantity limitations to items weighing less than 2kg
and a maximum quantity of 1000 items weighing over 2kg</t>
    </r>
  </si>
  <si>
    <t>If your turnover exceeded 500 000 €, please enter the quantity per product code.</t>
  </si>
  <si>
    <t>Product Code Generator 2023</t>
  </si>
  <si>
    <t>Quantity 2023</t>
  </si>
  <si>
    <t>Quantity 2025</t>
  </si>
  <si>
    <r>
      <t xml:space="preserve">Detailed categories
</t>
    </r>
    <r>
      <rPr>
        <b/>
        <sz val="11"/>
        <color theme="1"/>
        <rFont val="Arial"/>
        <family val="2"/>
      </rPr>
      <t>Recommended in case of high sales volumes</t>
    </r>
  </si>
  <si>
    <t>Planned Quantity 2026</t>
  </si>
  <si>
    <t>Product Code Generator</t>
  </si>
  <si>
    <r>
      <rPr>
        <b/>
        <u/>
        <sz val="12"/>
        <color theme="1"/>
        <rFont val="Arial"/>
        <family val="2"/>
      </rPr>
      <t xml:space="preserve">Simplified categories
</t>
    </r>
    <r>
      <rPr>
        <b/>
        <sz val="11"/>
        <color theme="1"/>
        <rFont val="Arial"/>
        <family val="2"/>
      </rPr>
      <t>These categories can be used by all producers in this year.*
For high sales volumes, the generation of detailed codes using the code generator 
provided below is recommended in consideration of pricing structures.</t>
    </r>
  </si>
  <si>
    <t>*Please note that the requirements for using the respective reporting method differ in the previous years.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</si>
</sst>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Verdana"/>
      <family val="2"/>
    </font>
    <font>
      <u/>
      <sz val="11"/>
      <color theme="10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u/>
      <sz val="13"/>
      <color theme="10"/>
      <name val="Arial"/>
      <family val="2"/>
    </font>
    <font>
      <b/>
      <i/>
      <sz val="10"/>
      <color rgb="FFE50041"/>
      <name val="Arial"/>
      <family val="2"/>
    </font>
    <font>
      <sz val="11"/>
      <color rgb="FFE50041"/>
      <name val="Verdana"/>
      <family val="2"/>
    </font>
    <font>
      <sz val="11"/>
      <color rgb="FFFF0000"/>
      <name val="Verdana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sz val="10"/>
      <name val="Arial"/>
      <family val="2"/>
    </font>
    <font>
      <sz val="8"/>
      <color rgb="FF000000"/>
      <name val="Segoe UI"/>
      <family val="2"/>
    </font>
    <font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500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rgb="FFE5004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6" fillId="0" borderId="0" xfId="0" applyFont="1"/>
    <xf numFmtId="0" fontId="5" fillId="0" borderId="11" xfId="0" applyFont="1" applyBorder="1"/>
    <xf numFmtId="0" fontId="6" fillId="0" borderId="11" xfId="0" applyFont="1" applyBorder="1"/>
    <xf numFmtId="0" fontId="7" fillId="2" borderId="3" xfId="1" applyFont="1" applyFill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8" fillId="2" borderId="4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7" fillId="0" borderId="0" xfId="0" applyFont="1" applyAlignment="1">
      <alignment horizontal="center"/>
    </xf>
    <xf numFmtId="0" fontId="7" fillId="5" borderId="7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left" vertical="center" wrapText="1"/>
    </xf>
    <xf numFmtId="1" fontId="2" fillId="0" borderId="2" xfId="0" applyNumberFormat="1" applyFont="1" applyBorder="1"/>
    <xf numFmtId="2" fontId="2" fillId="0" borderId="2" xfId="0" applyNumberFormat="1" applyFont="1" applyBorder="1"/>
    <xf numFmtId="0" fontId="7" fillId="5" borderId="4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6" fillId="0" borderId="14" xfId="1" applyFont="1" applyBorder="1" applyAlignment="1">
      <alignment horizontal="left" vertical="top" wrapText="1"/>
    </xf>
    <xf numFmtId="0" fontId="6" fillId="0" borderId="13" xfId="1" applyFont="1" applyBorder="1" applyAlignment="1">
      <alignment horizontal="left" vertical="top" wrapText="1"/>
    </xf>
    <xf numFmtId="1" fontId="8" fillId="0" borderId="2" xfId="1" applyNumberFormat="1" applyFont="1" applyBorder="1" applyAlignment="1">
      <alignment horizontal="center" vertical="center" wrapText="1"/>
    </xf>
    <xf numFmtId="2" fontId="8" fillId="0" borderId="2" xfId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/>
    </xf>
    <xf numFmtId="0" fontId="6" fillId="0" borderId="1" xfId="0" applyFont="1" applyBorder="1"/>
    <xf numFmtId="0" fontId="6" fillId="0" borderId="13" xfId="0" applyFont="1" applyBorder="1" applyAlignment="1">
      <alignment horizontal="left" vertical="top"/>
    </xf>
    <xf numFmtId="0" fontId="11" fillId="0" borderId="12" xfId="0" applyFont="1" applyBorder="1" applyAlignment="1">
      <alignment horizontal="left" vertical="top"/>
    </xf>
    <xf numFmtId="0" fontId="11" fillId="0" borderId="2" xfId="0" applyFont="1" applyBorder="1" applyAlignment="1">
      <alignment horizontal="left" vertical="top"/>
    </xf>
    <xf numFmtId="1" fontId="10" fillId="0" borderId="2" xfId="1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4" fillId="0" borderId="0" xfId="0" applyFont="1"/>
    <xf numFmtId="0" fontId="11" fillId="0" borderId="0" xfId="0" applyFont="1"/>
    <xf numFmtId="0" fontId="15" fillId="0" borderId="0" xfId="0" applyFont="1"/>
    <xf numFmtId="0" fontId="8" fillId="2" borderId="3" xfId="1" applyFont="1" applyFill="1" applyBorder="1" applyAlignment="1">
      <alignment horizontal="center" vertical="center" wrapText="1"/>
    </xf>
    <xf numFmtId="0" fontId="18" fillId="0" borderId="1" xfId="0" applyFont="1" applyBorder="1"/>
    <xf numFmtId="0" fontId="7" fillId="2" borderId="6" xfId="0" applyFont="1" applyFill="1" applyBorder="1" applyAlignment="1">
      <alignment horizontal="right"/>
    </xf>
    <xf numFmtId="14" fontId="6" fillId="0" borderId="6" xfId="0" applyNumberFormat="1" applyFont="1" applyBorder="1" applyAlignment="1" applyProtection="1">
      <alignment horizontal="left" vertical="center"/>
      <protection locked="0"/>
    </xf>
    <xf numFmtId="0" fontId="7" fillId="3" borderId="4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16" fillId="7" borderId="4" xfId="0" applyFont="1" applyFill="1" applyBorder="1" applyAlignment="1">
      <alignment horizontal="center" vertical="center" wrapText="1"/>
    </xf>
    <xf numFmtId="0" fontId="16" fillId="7" borderId="8" xfId="0" applyFont="1" applyFill="1" applyBorder="1" applyAlignment="1">
      <alignment horizontal="center" vertical="center" wrapText="1"/>
    </xf>
    <xf numFmtId="0" fontId="16" fillId="7" borderId="5" xfId="0" applyFont="1" applyFill="1" applyBorder="1" applyAlignment="1">
      <alignment horizontal="center" vertical="center" wrapText="1"/>
    </xf>
    <xf numFmtId="0" fontId="7" fillId="5" borderId="4" xfId="1" applyFont="1" applyFill="1" applyBorder="1" applyAlignment="1">
      <alignment horizontal="center" vertical="center" wrapText="1"/>
    </xf>
    <xf numFmtId="0" fontId="7" fillId="5" borderId="5" xfId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left" vertical="top"/>
    </xf>
    <xf numFmtId="0" fontId="17" fillId="7" borderId="4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12" fillId="5" borderId="4" xfId="2" applyFont="1" applyFill="1" applyBorder="1" applyAlignment="1" applyProtection="1">
      <alignment horizontal="center" vertical="center" wrapText="1"/>
    </xf>
    <xf numFmtId="0" fontId="12" fillId="5" borderId="5" xfId="2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left"/>
    </xf>
    <xf numFmtId="0" fontId="7" fillId="5" borderId="10" xfId="1" applyFont="1" applyFill="1" applyBorder="1" applyAlignment="1">
      <alignment horizontal="center" vertical="center" wrapText="1"/>
    </xf>
    <xf numFmtId="0" fontId="7" fillId="5" borderId="15" xfId="1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top"/>
    </xf>
    <xf numFmtId="0" fontId="6" fillId="6" borderId="0" xfId="0" applyFont="1" applyFill="1" applyAlignment="1">
      <alignment horizontal="left" vertical="center"/>
    </xf>
    <xf numFmtId="0" fontId="7" fillId="6" borderId="9" xfId="0" applyFont="1" applyFill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14" xfId="1" applyFont="1" applyBorder="1" applyAlignment="1">
      <alignment horizontal="left" vertical="center" wrapText="1"/>
    </xf>
    <xf numFmtId="1" fontId="2" fillId="0" borderId="2" xfId="0" applyNumberFormat="1" applyFont="1" applyBorder="1" applyAlignment="1">
      <alignment vertical="center"/>
    </xf>
    <xf numFmtId="2" fontId="2" fillId="0" borderId="2" xfId="0" applyNumberFormat="1" applyFont="1" applyBorder="1" applyAlignment="1">
      <alignment vertical="center"/>
    </xf>
    <xf numFmtId="0" fontId="6" fillId="0" borderId="13" xfId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</cellXfs>
  <cellStyles count="3">
    <cellStyle name="Link" xfId="2" builtinId="8"/>
    <cellStyle name="Standard" xfId="0" builtinId="0"/>
    <cellStyle name="Standard 3" xfId="1" xr:uid="{00000000-0005-0000-0000-000002000000}"/>
  </cellStyles>
  <dxfs count="0"/>
  <tableStyles count="0" defaultTableStyle="TableStyleMedium2" defaultPivotStyle="PivotStyleLight16"/>
  <colors>
    <mruColors>
      <color rgb="FFE50041"/>
      <color rgb="FFFF7C80"/>
      <color rgb="FFA80000"/>
      <color rgb="FF660033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firstButton="1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firstButton="1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669288</xdr:colOff>
          <xdr:row>2</xdr:row>
          <xdr:rowOff>6349</xdr:rowOff>
        </xdr:from>
        <xdr:to>
          <xdr:col>3</xdr:col>
          <xdr:colOff>1059177</xdr:colOff>
          <xdr:row>4</xdr:row>
          <xdr:rowOff>161291</xdr:rowOff>
        </xdr:to>
        <xdr:grpSp>
          <xdr:nvGrpSpPr>
            <xdr:cNvPr id="2" name="Gruppieren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5512221" y="370416"/>
              <a:ext cx="2540423" cy="544408"/>
              <a:chOff x="6971023" y="554990"/>
              <a:chExt cx="2401583" cy="554990"/>
            </a:xfrm>
          </xdr:grpSpPr>
          <xdr:sp macro="" textlink="">
            <xdr:nvSpPr>
              <xdr:cNvPr id="32769" name="Option Button 1" descr="below 100.000€ excl. VAT" hidden="1">
                <a:extLst>
                  <a:ext uri="{63B3BB69-23CF-44E3-9099-C40C66FF867C}">
                    <a14:compatExt spid="_x0000_s32769"/>
                  </a:ext>
                  <a:ext uri="{FF2B5EF4-FFF2-40B4-BE49-F238E27FC236}">
                    <a16:creationId xmlns:a16="http://schemas.microsoft.com/office/drawing/2014/main" id="{00000000-0008-0000-0100-000001800000}"/>
                  </a:ext>
                </a:extLst>
              </xdr:cNvPr>
              <xdr:cNvSpPr/>
            </xdr:nvSpPr>
            <xdr:spPr bwMode="auto">
              <a:xfrm>
                <a:off x="6971023" y="554990"/>
                <a:ext cx="2230116" cy="2133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>
                        <a:alpha val="72000"/>
                      </a:srgbClr>
                    </a:solidFill>
                  </a14:hiddenFill>
                </a:ext>
                <a:ext uri="{91240B29-F687-4F45-9708-019B960494DF}">
                  <a14:hiddenLine w="1270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below 100.000€ excl. VAT</a:t>
                </a:r>
              </a:p>
            </xdr:txBody>
          </xdr:sp>
          <xdr:sp macro="" textlink="">
            <xdr:nvSpPr>
              <xdr:cNvPr id="32770" name="Option Button 2" descr="between 100.000€ and 500.000€ excl. VAT" hidden="1">
                <a:extLst>
                  <a:ext uri="{63B3BB69-23CF-44E3-9099-C40C66FF867C}">
                    <a14:compatExt spid="_x0000_s32770"/>
                  </a:ext>
                  <a:ext uri="{FF2B5EF4-FFF2-40B4-BE49-F238E27FC236}">
                    <a16:creationId xmlns:a16="http://schemas.microsoft.com/office/drawing/2014/main" id="{00000000-0008-0000-0100-000002800000}"/>
                  </a:ext>
                </a:extLst>
              </xdr:cNvPr>
              <xdr:cNvSpPr/>
            </xdr:nvSpPr>
            <xdr:spPr bwMode="auto">
              <a:xfrm>
                <a:off x="6973575" y="715010"/>
                <a:ext cx="2399031" cy="2133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>
                        <a:alpha val="72000"/>
                      </a:srgbClr>
                    </a:solidFill>
                  </a14:hiddenFill>
                </a:ext>
                <a:ext uri="{91240B29-F687-4F45-9708-019B960494DF}">
                  <a14:hiddenLine w="1270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between 100.000€ and 500.000€ excl. VAT</a:t>
                </a:r>
              </a:p>
            </xdr:txBody>
          </xdr:sp>
          <xdr:sp macro="" textlink="">
            <xdr:nvSpPr>
              <xdr:cNvPr id="32771" name="Option Button 3" descr="below 100.000€ excl. VAT" hidden="1">
                <a:extLst>
                  <a:ext uri="{63B3BB69-23CF-44E3-9099-C40C66FF867C}">
                    <a14:compatExt spid="_x0000_s32771"/>
                  </a:ext>
                  <a:ext uri="{FF2B5EF4-FFF2-40B4-BE49-F238E27FC236}">
                    <a16:creationId xmlns:a16="http://schemas.microsoft.com/office/drawing/2014/main" id="{00000000-0008-0000-0100-000003800000}"/>
                  </a:ext>
                </a:extLst>
              </xdr:cNvPr>
              <xdr:cNvSpPr/>
            </xdr:nvSpPr>
            <xdr:spPr bwMode="auto">
              <a:xfrm>
                <a:off x="6972300" y="899160"/>
                <a:ext cx="1555750" cy="21082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>
                        <a:alpha val="72000"/>
                      </a:srgbClr>
                    </a:solidFill>
                  </a14:hiddenFill>
                </a:ext>
                <a:ext uri="{91240B29-F687-4F45-9708-019B960494DF}">
                  <a14:hiddenLine w="1270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above 500.000€ excl. VAT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688340</xdr:colOff>
      <xdr:row>2</xdr:row>
      <xdr:rowOff>10160</xdr:rowOff>
    </xdr:from>
    <xdr:to>
      <xdr:col>3</xdr:col>
      <xdr:colOff>941070</xdr:colOff>
      <xdr:row>4</xdr:row>
      <xdr:rowOff>184150</xdr:rowOff>
    </xdr:to>
    <xdr:grpSp>
      <xdr:nvGrpSpPr>
        <xdr:cNvPr id="2" name="Gruppier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5531273" y="382693"/>
          <a:ext cx="2403264" cy="521970"/>
          <a:chOff x="6971030" y="554990"/>
          <a:chExt cx="2401570" cy="554990"/>
        </a:xfrm>
      </xdr:grpSpPr>
      <xdr:sp macro="" textlink="">
        <xdr:nvSpPr>
          <xdr:cNvPr id="28701" name="Option Button 29" descr="below 100.000€ excl. VAT" hidden="1">
            <a:extLst>
              <a:ext uri="{63B3BB69-23CF-44E3-9099-C40C66FF867C}">
                <a14:compatExt xmlns:a14="http://schemas.microsoft.com/office/drawing/2010/main" spid="_x0000_s28701"/>
              </a:ext>
              <a:ext uri="{FF2B5EF4-FFF2-40B4-BE49-F238E27FC236}">
                <a16:creationId xmlns:a16="http://schemas.microsoft.com/office/drawing/2014/main" id="{00000000-0008-0000-0100-00001D700000}"/>
              </a:ext>
            </a:extLst>
          </xdr:cNvPr>
          <xdr:cNvSpPr/>
        </xdr:nvSpPr>
        <xdr:spPr bwMode="auto">
          <a:xfrm>
            <a:off x="6971030" y="554990"/>
            <a:ext cx="2230120" cy="2133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>
                    <a:alpha val="72000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1270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7432" rIns="0" bIns="27432" anchor="ctr" upright="1"/>
          <a:lstStyle/>
          <a:p>
            <a:pPr algn="l" rtl="0">
              <a:defRPr sz="1000"/>
            </a:pPr>
            <a:r>
              <a:rPr lang="en-GB" sz="800" b="0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below 100.000€ excl. VAT</a:t>
            </a:r>
          </a:p>
        </xdr:txBody>
      </xdr:sp>
      <xdr:sp macro="" textlink="">
        <xdr:nvSpPr>
          <xdr:cNvPr id="28703" name="Option Button 31" descr="between 100.000€ and 500.000€ excl. VAT" hidden="1">
            <a:extLst>
              <a:ext uri="{63B3BB69-23CF-44E3-9099-C40C66FF867C}">
                <a14:compatExt xmlns:a14="http://schemas.microsoft.com/office/drawing/2010/main" spid="_x0000_s28703"/>
              </a:ext>
              <a:ext uri="{FF2B5EF4-FFF2-40B4-BE49-F238E27FC236}">
                <a16:creationId xmlns:a16="http://schemas.microsoft.com/office/drawing/2014/main" id="{00000000-0008-0000-0100-00001F700000}"/>
              </a:ext>
            </a:extLst>
          </xdr:cNvPr>
          <xdr:cNvSpPr/>
        </xdr:nvSpPr>
        <xdr:spPr bwMode="auto">
          <a:xfrm>
            <a:off x="6973570" y="715010"/>
            <a:ext cx="2399030" cy="2133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>
                    <a:alpha val="72000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1270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7432" rIns="0" bIns="27432" anchor="ctr" upright="1"/>
          <a:lstStyle/>
          <a:p>
            <a:pPr algn="l" rtl="0">
              <a:defRPr sz="1000"/>
            </a:pPr>
            <a:r>
              <a:rPr lang="en-GB" sz="800" b="0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between 100.000€ and 500.000€ excl. VAT</a:t>
            </a:r>
          </a:p>
        </xdr:txBody>
      </xdr:sp>
      <xdr:sp macro="" textlink="">
        <xdr:nvSpPr>
          <xdr:cNvPr id="28704" name="Option Button 32" descr="below 100.000€ excl. VAT" hidden="1">
            <a:extLst>
              <a:ext uri="{63B3BB69-23CF-44E3-9099-C40C66FF867C}">
                <a14:compatExt xmlns:a14="http://schemas.microsoft.com/office/drawing/2010/main" spid="_x0000_s28704"/>
              </a:ext>
              <a:ext uri="{FF2B5EF4-FFF2-40B4-BE49-F238E27FC236}">
                <a16:creationId xmlns:a16="http://schemas.microsoft.com/office/drawing/2014/main" id="{00000000-0008-0000-0100-000020700000}"/>
              </a:ext>
            </a:extLst>
          </xdr:cNvPr>
          <xdr:cNvSpPr/>
        </xdr:nvSpPr>
        <xdr:spPr bwMode="auto">
          <a:xfrm>
            <a:off x="6972300" y="899160"/>
            <a:ext cx="1555750" cy="2108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>
                    <a:alpha val="72000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1270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7432" rIns="0" bIns="27432" anchor="ctr" upright="1"/>
          <a:lstStyle/>
          <a:p>
            <a:pPr algn="l" rtl="0">
              <a:defRPr sz="1000"/>
            </a:pPr>
            <a:r>
              <a:rPr lang="en-GB" sz="800" b="0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above 500.000€ excl. VAT</a:t>
            </a:r>
          </a:p>
        </xdr:txBody>
      </xdr:sp>
    </xdr:grpSp>
    <xdr:clientData/>
  </xdr:twoCellAnchor>
  <xdr:twoCellAnchor>
    <xdr:from>
      <xdr:col>2</xdr:col>
      <xdr:colOff>838200</xdr:colOff>
      <xdr:row>2</xdr:row>
      <xdr:rowOff>15240</xdr:rowOff>
    </xdr:from>
    <xdr:to>
      <xdr:col>3</xdr:col>
      <xdr:colOff>1223010</xdr:colOff>
      <xdr:row>5</xdr:row>
      <xdr:rowOff>19050</xdr:rowOff>
    </xdr:to>
    <xdr:grpSp>
      <xdr:nvGrpSpPr>
        <xdr:cNvPr id="28708" name="Group 36">
          <a:extLst>
            <a:ext uri="{FF2B5EF4-FFF2-40B4-BE49-F238E27FC236}">
              <a16:creationId xmlns:a16="http://schemas.microsoft.com/office/drawing/2014/main" id="{00000000-0008-0000-0100-000024700000}"/>
            </a:ext>
          </a:extLst>
        </xdr:cNvPr>
        <xdr:cNvGrpSpPr>
          <a:grpSpLocks/>
        </xdr:cNvGrpSpPr>
      </xdr:nvGrpSpPr>
      <xdr:grpSpPr bwMode="auto">
        <a:xfrm>
          <a:off x="5681133" y="387773"/>
          <a:ext cx="2535344" cy="537210"/>
          <a:chOff x="69710" y="5549"/>
          <a:chExt cx="24016" cy="5550"/>
        </a:xfrm>
      </xdr:grpSpPr>
      <xdr:sp macro="" textlink="">
        <xdr:nvSpPr>
          <xdr:cNvPr id="3" name="Option Button 29" descr="below 100.000€ excl. VAT" hidden="1">
            <a:extLst>
              <a:ext uri="{63B3BB69-23CF-44E3-9099-C40C66FF867C}">
                <a14:compatExt xmlns:a14="http://schemas.microsoft.com/office/drawing/2010/main" spid="_x0000_s28701"/>
              </a:ex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/>
        </xdr:nvSpPr>
        <xdr:spPr bwMode="auto">
          <a:xfrm>
            <a:off x="69710" y="5549"/>
            <a:ext cx="22301" cy="21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>
                    <a:alpha val="72000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1270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7432" rIns="0" bIns="27432" anchor="ctr" upright="1"/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below 100.000€ excl. VAT</a:t>
            </a:r>
          </a:p>
        </xdr:txBody>
      </xdr:sp>
      <xdr:sp macro="" textlink="">
        <xdr:nvSpPr>
          <xdr:cNvPr id="4" name="Option Button 31" descr="between 100.000€ and 500.000€ excl. VAT" hidden="1">
            <a:extLst>
              <a:ext uri="{63B3BB69-23CF-44E3-9099-C40C66FF867C}">
                <a14:compatExt xmlns:a14="http://schemas.microsoft.com/office/drawing/2010/main" spid="_x0000_s28703"/>
              </a:ex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/>
        </xdr:nvSpPr>
        <xdr:spPr bwMode="auto">
          <a:xfrm>
            <a:off x="69735" y="7150"/>
            <a:ext cx="23991" cy="21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>
                    <a:alpha val="72000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1270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7432" rIns="0" bIns="27432" anchor="ctr" upright="1"/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between 100.000€ and 500.000€ excl. VAT</a:t>
            </a:r>
          </a:p>
        </xdr:txBody>
      </xdr:sp>
      <xdr:sp macro="" textlink="">
        <xdr:nvSpPr>
          <xdr:cNvPr id="5" name="Option Button 32" descr="below 100.000€ excl. VAT" hidden="1">
            <a:extLst>
              <a:ext uri="{63B3BB69-23CF-44E3-9099-C40C66FF867C}">
                <a14:compatExt xmlns:a14="http://schemas.microsoft.com/office/drawing/2010/main" spid="_x0000_s28704"/>
              </a:ex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/>
        </xdr:nvSpPr>
        <xdr:spPr bwMode="auto">
          <a:xfrm>
            <a:off x="69723" y="8991"/>
            <a:ext cx="15557" cy="210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>
                    <a:alpha val="72000"/>
                  </a:srgbClr>
                </a:solidFill>
              </a14:hiddenFill>
            </a:ext>
            <a:ext uri="{91240B29-F687-4F45-9708-019B960494DF}">
              <a14:hiddenLine xmlns:a14="http://schemas.microsoft.com/office/drawing/2010/main" w="12700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7432" rIns="0" bIns="27432" anchor="ctr" upright="1"/>
          <a:lstStyle/>
          <a:p>
            <a:pPr algn="l" rtl="0">
              <a:defRPr sz="1000"/>
            </a:pPr>
            <a:r>
              <a:rPr lang="de-DE" sz="800" b="0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above 500.000€ excl. VAT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838200</xdr:colOff>
          <xdr:row>2</xdr:row>
          <xdr:rowOff>15240</xdr:rowOff>
        </xdr:from>
        <xdr:to>
          <xdr:col>3</xdr:col>
          <xdr:colOff>1226820</xdr:colOff>
          <xdr:row>5</xdr:row>
          <xdr:rowOff>22860</xdr:rowOff>
        </xdr:to>
        <xdr:grpSp>
          <xdr:nvGrpSpPr>
            <xdr:cNvPr id="28706" name="Group 36">
              <a:extLst>
                <a:ext uri="{FF2B5EF4-FFF2-40B4-BE49-F238E27FC236}">
                  <a16:creationId xmlns:a16="http://schemas.microsoft.com/office/drawing/2014/main" id="{70D0A70F-A15C-AC85-A2D0-96AAE3866719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5681133" y="387773"/>
              <a:ext cx="2539154" cy="541020"/>
              <a:chOff x="69710" y="5549"/>
              <a:chExt cx="24016" cy="5550"/>
            </a:xfrm>
          </xdr:grpSpPr>
          <xdr:sp macro="" textlink="">
            <xdr:nvSpPr>
              <xdr:cNvPr id="6" name="Option Button 29" descr="below 100.000€ excl. VAT" hidden="1">
                <a:extLst>
                  <a:ext uri="{63B3BB69-23CF-44E3-9099-C40C66FF867C}">
                    <a14:compatExt spid="_x0000_s28701"/>
                  </a:ext>
                  <a:ext uri="{FF2B5EF4-FFF2-40B4-BE49-F238E27FC236}">
                    <a16:creationId xmlns:a16="http://schemas.microsoft.com/office/drawing/2014/main" id="{54F48D60-D95B-3ABA-829E-CF2D2EEA4C77}"/>
                  </a:ext>
                </a:extLst>
              </xdr:cNvPr>
              <xdr:cNvSpPr/>
            </xdr:nvSpPr>
            <xdr:spPr bwMode="auto">
              <a:xfrm>
                <a:off x="69710" y="5549"/>
                <a:ext cx="22301" cy="213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>
                        <a:alpha val="72000"/>
                      </a:srgbClr>
                    </a:solidFill>
                  </a14:hiddenFill>
                </a:ext>
                <a:ext uri="{91240B29-F687-4F45-9708-019B960494DF}">
                  <a14:hiddenLine w="1270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below 100.000€ excl. VAT</a:t>
                </a:r>
              </a:p>
            </xdr:txBody>
          </xdr:sp>
          <xdr:sp macro="" textlink="">
            <xdr:nvSpPr>
              <xdr:cNvPr id="7" name="Option Button 31" descr="between 100.000€ and 500.000€ excl. VAT" hidden="1">
                <a:extLst>
                  <a:ext uri="{63B3BB69-23CF-44E3-9099-C40C66FF867C}">
                    <a14:compatExt spid="_x0000_s28703"/>
                  </a:ext>
                  <a:ext uri="{FF2B5EF4-FFF2-40B4-BE49-F238E27FC236}">
                    <a16:creationId xmlns:a16="http://schemas.microsoft.com/office/drawing/2014/main" id="{70DC4CC3-F2AC-2A7D-C745-EE74C86BC45D}"/>
                  </a:ext>
                </a:extLst>
              </xdr:cNvPr>
              <xdr:cNvSpPr/>
            </xdr:nvSpPr>
            <xdr:spPr bwMode="auto">
              <a:xfrm>
                <a:off x="69735" y="7150"/>
                <a:ext cx="23991" cy="213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>
                        <a:alpha val="72000"/>
                      </a:srgbClr>
                    </a:solidFill>
                  </a14:hiddenFill>
                </a:ext>
                <a:ext uri="{91240B29-F687-4F45-9708-019B960494DF}">
                  <a14:hiddenLine w="1270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between 100.000€ and 500.000€ excl. VAT</a:t>
                </a:r>
              </a:p>
            </xdr:txBody>
          </xdr:sp>
          <xdr:sp macro="" textlink="">
            <xdr:nvSpPr>
              <xdr:cNvPr id="8" name="Option Button 32" descr="below 100.000€ excl. VAT" hidden="1">
                <a:extLst>
                  <a:ext uri="{63B3BB69-23CF-44E3-9099-C40C66FF867C}">
                    <a14:compatExt spid="_x0000_s28704"/>
                  </a:ext>
                  <a:ext uri="{FF2B5EF4-FFF2-40B4-BE49-F238E27FC236}">
                    <a16:creationId xmlns:a16="http://schemas.microsoft.com/office/drawing/2014/main" id="{923D380C-B735-73C8-6B50-DF84495BF816}"/>
                  </a:ext>
                </a:extLst>
              </xdr:cNvPr>
              <xdr:cNvSpPr/>
            </xdr:nvSpPr>
            <xdr:spPr bwMode="auto">
              <a:xfrm>
                <a:off x="69723" y="8991"/>
                <a:ext cx="15557" cy="210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>
                        <a:alpha val="72000"/>
                      </a:srgbClr>
                    </a:solidFill>
                  </a14:hiddenFill>
                </a:ext>
                <a:ext uri="{91240B29-F687-4F45-9708-019B960494DF}">
                  <a14:hiddenLine w="1270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above 500.000€ excl. VAT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807720</xdr:colOff>
          <xdr:row>1</xdr:row>
          <xdr:rowOff>163830</xdr:rowOff>
        </xdr:from>
        <xdr:to>
          <xdr:col>3</xdr:col>
          <xdr:colOff>1192530</xdr:colOff>
          <xdr:row>5</xdr:row>
          <xdr:rowOff>49530</xdr:rowOff>
        </xdr:to>
        <xdr:grpSp>
          <xdr:nvGrpSpPr>
            <xdr:cNvPr id="6" name="Group 36">
              <a:extLst>
                <a:ext uri="{FF2B5EF4-FFF2-40B4-BE49-F238E27FC236}">
                  <a16:creationId xmlns:a16="http://schemas.microsoft.com/office/drawing/2014/main" id="{00000000-0008-0000-0200-000006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5650653" y="350097"/>
              <a:ext cx="2535344" cy="596900"/>
              <a:chOff x="69710" y="5549"/>
              <a:chExt cx="24016" cy="5550"/>
            </a:xfrm>
          </xdr:grpSpPr>
          <xdr:sp macro="" textlink="">
            <xdr:nvSpPr>
              <xdr:cNvPr id="34829" name="Option Button 13" descr="below 100.000€ excl. VAT" hidden="1">
                <a:extLst>
                  <a:ext uri="{63B3BB69-23CF-44E3-9099-C40C66FF867C}">
                    <a14:compatExt spid="_x0000_s34829"/>
                  </a:ext>
                  <a:ext uri="{FF2B5EF4-FFF2-40B4-BE49-F238E27FC236}">
                    <a16:creationId xmlns:a16="http://schemas.microsoft.com/office/drawing/2014/main" id="{00000000-0008-0000-0300-00000D880000}"/>
                  </a:ext>
                </a:extLst>
              </xdr:cNvPr>
              <xdr:cNvSpPr/>
            </xdr:nvSpPr>
            <xdr:spPr bwMode="auto">
              <a:xfrm>
                <a:off x="69710" y="5549"/>
                <a:ext cx="22301" cy="213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>
                        <a:alpha val="72000"/>
                      </a:srgbClr>
                    </a:solidFill>
                  </a14:hiddenFill>
                </a:ext>
                <a:ext uri="{91240B29-F687-4F45-9708-019B960494DF}">
                  <a14:hiddenLine w="1270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below 100.000€ excl. VAT</a:t>
                </a:r>
              </a:p>
            </xdr:txBody>
          </xdr:sp>
          <xdr:sp macro="" textlink="">
            <xdr:nvSpPr>
              <xdr:cNvPr id="34830" name="Option Button 14" descr="between 100.000€ and 500.000€ excl. VAT" hidden="1">
                <a:extLst>
                  <a:ext uri="{63B3BB69-23CF-44E3-9099-C40C66FF867C}">
                    <a14:compatExt spid="_x0000_s34830"/>
                  </a:ext>
                  <a:ext uri="{FF2B5EF4-FFF2-40B4-BE49-F238E27FC236}">
                    <a16:creationId xmlns:a16="http://schemas.microsoft.com/office/drawing/2014/main" id="{00000000-0008-0000-0300-00000E880000}"/>
                  </a:ext>
                </a:extLst>
              </xdr:cNvPr>
              <xdr:cNvSpPr/>
            </xdr:nvSpPr>
            <xdr:spPr bwMode="auto">
              <a:xfrm>
                <a:off x="69735" y="7150"/>
                <a:ext cx="23991" cy="213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>
                        <a:alpha val="72000"/>
                      </a:srgbClr>
                    </a:solidFill>
                  </a14:hiddenFill>
                </a:ext>
                <a:ext uri="{91240B29-F687-4F45-9708-019B960494DF}">
                  <a14:hiddenLine w="1270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between 100.000€ and 500.000€ excl. VAT</a:t>
                </a:r>
              </a:p>
            </xdr:txBody>
          </xdr:sp>
          <xdr:sp macro="" textlink="">
            <xdr:nvSpPr>
              <xdr:cNvPr id="34831" name="Option Button 15" descr="below 100.000€ excl. VAT" hidden="1">
                <a:extLst>
                  <a:ext uri="{63B3BB69-23CF-44E3-9099-C40C66FF867C}">
                    <a14:compatExt spid="_x0000_s34831"/>
                  </a:ext>
                  <a:ext uri="{FF2B5EF4-FFF2-40B4-BE49-F238E27FC236}">
                    <a16:creationId xmlns:a16="http://schemas.microsoft.com/office/drawing/2014/main" id="{00000000-0008-0000-0300-00000F880000}"/>
                  </a:ext>
                </a:extLst>
              </xdr:cNvPr>
              <xdr:cNvSpPr/>
            </xdr:nvSpPr>
            <xdr:spPr bwMode="auto">
              <a:xfrm>
                <a:off x="69723" y="8991"/>
                <a:ext cx="15557" cy="210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>
                        <a:alpha val="72000"/>
                      </a:srgbClr>
                    </a:solidFill>
                  </a14:hiddenFill>
                </a:ext>
                <a:ext uri="{91240B29-F687-4F45-9708-019B960494DF}">
                  <a14:hiddenLine w="12700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27432" rIns="0" bIns="27432" anchor="ctr" upright="1"/>
              <a:lstStyle/>
              <a:p>
                <a:pPr algn="l" rtl="0">
                  <a:defRPr sz="1000"/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above 500.000€ excl. VAT</a:t>
                </a:r>
              </a:p>
            </xdr:txBody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space-services.ecomaison.com/codifier-mes-produits-et-calculer-leur-eco-participation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space-services.ecomaison.com/codifier-mes-produits-et-calculer-leur-eco-participation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3.v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5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ecomaison.com/wp-content/uploads/2024/09/Product-code-and-price-list-generator-Applicable-from-2024.xlsm" TargetMode="External"/><Relationship Id="rId6" Type="http://schemas.openxmlformats.org/officeDocument/2006/relationships/ctrlProp" Target="../ctrlProps/ctrlProp4.xml"/><Relationship Id="rId5" Type="http://schemas.openxmlformats.org/officeDocument/2006/relationships/vmlDrawing" Target="../drawings/vmlDrawing5.vml"/><Relationship Id="rId4" Type="http://schemas.openxmlformats.org/officeDocument/2006/relationships/vmlDrawing" Target="../drawings/vmlDrawing4.v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.xml"/><Relationship Id="rId3" Type="http://schemas.openxmlformats.org/officeDocument/2006/relationships/drawing" Target="../drawings/drawing3.xml"/><Relationship Id="rId7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view.officeapps.live.com/op/view.aspx?src=https%3A%2F%2Fecomaison.com%2Fwp-content%2Fuploads%2F2023%2F07%2FFURNITURE-Code-generator-for-Furniture-EPR-2023-Version-9.5.xlsm&amp;wdOrigin=BROWSELINK" TargetMode="External"/><Relationship Id="rId6" Type="http://schemas.openxmlformats.org/officeDocument/2006/relationships/ctrlProp" Target="../ctrlProps/ctrlProp7.xml"/><Relationship Id="rId5" Type="http://schemas.openxmlformats.org/officeDocument/2006/relationships/vmlDrawing" Target="../drawings/vmlDrawing7.vml"/><Relationship Id="rId4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AA28E-2500-428F-8AAF-614E2E2D194F}">
  <sheetPr>
    <pageSetUpPr fitToPage="1"/>
  </sheetPr>
  <dimension ref="A1:G69"/>
  <sheetViews>
    <sheetView tabSelected="1" zoomScale="90" zoomScaleNormal="90" zoomScaleSheetLayoutView="40" workbookViewId="0">
      <selection activeCell="C11" sqref="C11"/>
    </sheetView>
  </sheetViews>
  <sheetFormatPr baseColWidth="10" defaultColWidth="11.44140625" defaultRowHeight="13.8" x14ac:dyDescent="0.25"/>
  <cols>
    <col min="1" max="1" width="19.109375" style="12" customWidth="1"/>
    <col min="2" max="2" width="51.44140625" style="1" customWidth="1"/>
    <col min="3" max="3" width="31.33203125" style="1" customWidth="1"/>
    <col min="4" max="4" width="33.88671875" style="1" customWidth="1"/>
    <col min="5" max="16384" width="11.44140625" style="1"/>
  </cols>
  <sheetData>
    <row r="1" spans="1:4" ht="15" customHeight="1" thickBot="1" x14ac:dyDescent="0.3">
      <c r="A1" s="49" t="s">
        <v>0</v>
      </c>
      <c r="B1" s="49"/>
      <c r="C1" s="3" t="s">
        <v>1</v>
      </c>
      <c r="D1" s="4"/>
    </row>
    <row r="2" spans="1:4" ht="13.5" customHeight="1" x14ac:dyDescent="0.25">
      <c r="A2" s="8"/>
      <c r="B2" s="2"/>
      <c r="C2" s="2"/>
      <c r="D2" s="2"/>
    </row>
    <row r="3" spans="1:4" ht="13.5" customHeight="1" x14ac:dyDescent="0.25">
      <c r="A3" s="8"/>
      <c r="B3" s="2"/>
      <c r="C3" s="2"/>
      <c r="D3" s="2"/>
    </row>
    <row r="4" spans="1:4" ht="13.5" customHeight="1" x14ac:dyDescent="0.25">
      <c r="A4" s="60" t="s">
        <v>2</v>
      </c>
      <c r="B4" s="61"/>
      <c r="C4" s="61"/>
      <c r="D4" s="61"/>
    </row>
    <row r="5" spans="1:4" ht="13.5" customHeight="1" thickBot="1" x14ac:dyDescent="0.3">
      <c r="A5" s="62" t="s">
        <v>3</v>
      </c>
      <c r="B5" s="63"/>
      <c r="C5" s="63"/>
      <c r="D5" s="63"/>
    </row>
    <row r="6" spans="1:4" ht="66.599999999999994" customHeight="1" thickBot="1" x14ac:dyDescent="0.3">
      <c r="A6" s="41" t="s">
        <v>61</v>
      </c>
      <c r="B6" s="42"/>
      <c r="C6" s="42"/>
      <c r="D6" s="43"/>
    </row>
    <row r="7" spans="1:4" ht="52.5" customHeight="1" thickBot="1" x14ac:dyDescent="0.3">
      <c r="A7" s="18" t="s">
        <v>14</v>
      </c>
      <c r="B7" s="14" t="s">
        <v>15</v>
      </c>
      <c r="C7" s="44" t="s">
        <v>59</v>
      </c>
      <c r="D7" s="45"/>
    </row>
    <row r="8" spans="1:4" ht="34.200000000000003" customHeight="1" thickBot="1" x14ac:dyDescent="0.3">
      <c r="A8" s="19" t="s">
        <v>16</v>
      </c>
      <c r="B8" s="9" t="s">
        <v>17</v>
      </c>
      <c r="C8" s="5" t="s">
        <v>9</v>
      </c>
      <c r="D8" s="10" t="s">
        <v>10</v>
      </c>
    </row>
    <row r="9" spans="1:4" s="2" customFormat="1" ht="25.95" customHeight="1" thickBot="1" x14ac:dyDescent="0.3">
      <c r="A9" s="38" t="s">
        <v>18</v>
      </c>
      <c r="B9" s="39"/>
      <c r="C9" s="39"/>
      <c r="D9" s="40"/>
    </row>
    <row r="10" spans="1:4" s="2" customFormat="1" ht="25.95" customHeight="1" thickBot="1" x14ac:dyDescent="0.3">
      <c r="A10" s="46" t="s">
        <v>19</v>
      </c>
      <c r="B10" s="47"/>
      <c r="C10" s="47"/>
      <c r="D10" s="48"/>
    </row>
    <row r="11" spans="1:4" ht="16.350000000000001" customHeight="1" x14ac:dyDescent="0.25">
      <c r="A11" s="64">
        <v>2017000890</v>
      </c>
      <c r="B11" s="15" t="s">
        <v>20</v>
      </c>
      <c r="C11" s="65"/>
      <c r="D11" s="66"/>
    </row>
    <row r="12" spans="1:4" ht="16.350000000000001" customHeight="1" thickBot="1" x14ac:dyDescent="0.3">
      <c r="A12" s="67">
        <v>2019000890</v>
      </c>
      <c r="B12" s="15" t="s">
        <v>21</v>
      </c>
      <c r="C12" s="65"/>
      <c r="D12" s="66"/>
    </row>
    <row r="13" spans="1:4" s="2" customFormat="1" ht="25.95" customHeight="1" thickBot="1" x14ac:dyDescent="0.3">
      <c r="A13" s="38" t="s">
        <v>22</v>
      </c>
      <c r="B13" s="39"/>
      <c r="C13" s="39"/>
      <c r="D13" s="40"/>
    </row>
    <row r="14" spans="1:4" x14ac:dyDescent="0.25">
      <c r="A14" s="67">
        <v>2022000890</v>
      </c>
      <c r="B14" s="15" t="s">
        <v>23</v>
      </c>
      <c r="C14" s="65"/>
      <c r="D14" s="66"/>
    </row>
    <row r="15" spans="1:4" ht="16.350000000000001" customHeight="1" thickBot="1" x14ac:dyDescent="0.3">
      <c r="A15" s="67">
        <v>2020000890</v>
      </c>
      <c r="B15" s="15" t="s">
        <v>24</v>
      </c>
      <c r="C15" s="65"/>
      <c r="D15" s="66"/>
    </row>
    <row r="16" spans="1:4" s="2" customFormat="1" ht="25.95" customHeight="1" thickBot="1" x14ac:dyDescent="0.3">
      <c r="A16" s="38" t="s">
        <v>25</v>
      </c>
      <c r="B16" s="39"/>
      <c r="C16" s="39"/>
      <c r="D16" s="40"/>
    </row>
    <row r="17" spans="1:4" ht="14.4" thickBot="1" x14ac:dyDescent="0.3">
      <c r="A17" s="68">
        <v>8000000890</v>
      </c>
      <c r="B17" s="69" t="s">
        <v>26</v>
      </c>
      <c r="C17" s="70"/>
      <c r="D17" s="70"/>
    </row>
    <row r="18" spans="1:4" s="2" customFormat="1" ht="25.95" customHeight="1" thickBot="1" x14ac:dyDescent="0.3">
      <c r="A18" s="38" t="s">
        <v>27</v>
      </c>
      <c r="B18" s="39"/>
      <c r="C18" s="39"/>
      <c r="D18" s="40"/>
    </row>
    <row r="19" spans="1:4" s="2" customFormat="1" ht="25.95" customHeight="1" thickBot="1" x14ac:dyDescent="0.3">
      <c r="A19" s="38" t="s">
        <v>28</v>
      </c>
      <c r="B19" s="39"/>
      <c r="C19" s="39"/>
      <c r="D19" s="40"/>
    </row>
    <row r="20" spans="1:4" x14ac:dyDescent="0.25">
      <c r="A20" s="68">
        <v>9053120890</v>
      </c>
      <c r="B20" s="70" t="s">
        <v>29</v>
      </c>
      <c r="C20" s="6"/>
      <c r="D20" s="6"/>
    </row>
    <row r="21" spans="1:4" x14ac:dyDescent="0.25">
      <c r="A21" s="68">
        <v>9043120890</v>
      </c>
      <c r="B21" s="70" t="s">
        <v>30</v>
      </c>
      <c r="C21" s="6"/>
      <c r="D21" s="6"/>
    </row>
    <row r="22" spans="1:4" x14ac:dyDescent="0.25">
      <c r="A22" s="68">
        <v>9043000890</v>
      </c>
      <c r="B22" s="70" t="s">
        <v>31</v>
      </c>
      <c r="C22" s="6"/>
      <c r="D22" s="6"/>
    </row>
    <row r="23" spans="1:4" x14ac:dyDescent="0.25">
      <c r="A23" s="68">
        <v>9044000890</v>
      </c>
      <c r="B23" s="70" t="s">
        <v>32</v>
      </c>
      <c r="C23" s="6"/>
      <c r="D23" s="6"/>
    </row>
    <row r="24" spans="1:4" ht="14.4" thickBot="1" x14ac:dyDescent="0.3">
      <c r="A24" s="68">
        <v>9045000890</v>
      </c>
      <c r="B24" s="70" t="s">
        <v>33</v>
      </c>
      <c r="C24" s="6"/>
      <c r="D24" s="6"/>
    </row>
    <row r="25" spans="1:4" s="2" customFormat="1" ht="25.95" customHeight="1" thickBot="1" x14ac:dyDescent="0.3">
      <c r="A25" s="38" t="s">
        <v>34</v>
      </c>
      <c r="B25" s="39"/>
      <c r="C25" s="39"/>
      <c r="D25" s="40"/>
    </row>
    <row r="26" spans="1:4" x14ac:dyDescent="0.25">
      <c r="A26" s="68">
        <v>4061120890</v>
      </c>
      <c r="B26" s="70" t="s">
        <v>35</v>
      </c>
      <c r="C26" s="6"/>
      <c r="D26" s="6"/>
    </row>
    <row r="27" spans="1:4" x14ac:dyDescent="0.25">
      <c r="A27" s="68">
        <v>4025120890</v>
      </c>
      <c r="B27" s="70" t="s">
        <v>36</v>
      </c>
      <c r="C27" s="6"/>
      <c r="D27" s="6"/>
    </row>
    <row r="28" spans="1:4" x14ac:dyDescent="0.25">
      <c r="A28" s="68">
        <v>4023000890</v>
      </c>
      <c r="B28" s="70" t="s">
        <v>37</v>
      </c>
      <c r="C28" s="6"/>
      <c r="D28" s="6"/>
    </row>
    <row r="29" spans="1:4" x14ac:dyDescent="0.25">
      <c r="A29" s="68">
        <v>4060120890</v>
      </c>
      <c r="B29" s="70" t="s">
        <v>38</v>
      </c>
      <c r="C29" s="6"/>
      <c r="D29" s="6"/>
    </row>
    <row r="30" spans="1:4" x14ac:dyDescent="0.25">
      <c r="A30" s="68">
        <v>4062000890</v>
      </c>
      <c r="B30" s="70" t="s">
        <v>39</v>
      </c>
      <c r="C30" s="6"/>
      <c r="D30" s="6"/>
    </row>
    <row r="31" spans="1:4" x14ac:dyDescent="0.25">
      <c r="A31" s="68">
        <v>4024000890</v>
      </c>
      <c r="B31" s="70" t="s">
        <v>40</v>
      </c>
      <c r="C31" s="6"/>
      <c r="D31" s="6"/>
    </row>
    <row r="32" spans="1:4" x14ac:dyDescent="0.25">
      <c r="A32" s="68">
        <v>3018120890</v>
      </c>
      <c r="B32" s="70" t="s">
        <v>41</v>
      </c>
      <c r="C32" s="6"/>
      <c r="D32" s="6"/>
    </row>
    <row r="33" spans="1:7" ht="14.4" thickBot="1" x14ac:dyDescent="0.3">
      <c r="A33" s="68">
        <v>4077000890</v>
      </c>
      <c r="B33" s="70" t="s">
        <v>42</v>
      </c>
      <c r="C33" s="6"/>
      <c r="D33" s="6"/>
    </row>
    <row r="34" spans="1:7" s="2" customFormat="1" ht="25.95" customHeight="1" thickBot="1" x14ac:dyDescent="0.3">
      <c r="A34" s="38" t="s">
        <v>43</v>
      </c>
      <c r="B34" s="39"/>
      <c r="C34" s="39"/>
      <c r="D34" s="40"/>
    </row>
    <row r="35" spans="1:7" x14ac:dyDescent="0.25">
      <c r="A35" s="68">
        <v>11031120890</v>
      </c>
      <c r="B35" s="70" t="s">
        <v>44</v>
      </c>
      <c r="C35" s="6"/>
      <c r="D35" s="6"/>
    </row>
    <row r="36" spans="1:7" ht="14.4" thickBot="1" x14ac:dyDescent="0.3">
      <c r="A36" s="68">
        <v>11029120890</v>
      </c>
      <c r="B36" s="70" t="s">
        <v>45</v>
      </c>
      <c r="C36" s="6"/>
      <c r="D36" s="6"/>
    </row>
    <row r="37" spans="1:7" s="2" customFormat="1" ht="25.95" customHeight="1" thickBot="1" x14ac:dyDescent="0.3">
      <c r="A37" s="38" t="s">
        <v>46</v>
      </c>
      <c r="B37" s="39"/>
      <c r="C37" s="39"/>
      <c r="D37" s="40"/>
    </row>
    <row r="38" spans="1:7" x14ac:dyDescent="0.25">
      <c r="A38" s="68">
        <v>12071120890</v>
      </c>
      <c r="B38" s="69" t="s">
        <v>47</v>
      </c>
      <c r="C38" s="6"/>
      <c r="D38" s="6"/>
    </row>
    <row r="39" spans="1:7" x14ac:dyDescent="0.25">
      <c r="A39" s="62"/>
      <c r="B39" s="71"/>
      <c r="C39" s="22">
        <f>SUM(C11:C38)</f>
        <v>0</v>
      </c>
      <c r="D39" s="23">
        <f>SUM(D11:D38)</f>
        <v>0</v>
      </c>
    </row>
    <row r="40" spans="1:7" ht="13.5" customHeight="1" x14ac:dyDescent="0.25">
      <c r="A40" s="8"/>
      <c r="B40" s="13"/>
      <c r="C40" s="13"/>
      <c r="D40" s="13"/>
    </row>
    <row r="41" spans="1:7" ht="13.5" customHeight="1" x14ac:dyDescent="0.25">
      <c r="A41" s="59" t="s">
        <v>62</v>
      </c>
      <c r="B41" s="13"/>
      <c r="C41" s="13"/>
      <c r="D41" s="13"/>
    </row>
    <row r="42" spans="1:7" ht="13.5" customHeight="1" x14ac:dyDescent="0.25">
      <c r="A42" s="8"/>
      <c r="B42" s="13"/>
      <c r="C42" s="13"/>
      <c r="D42" s="13"/>
    </row>
    <row r="43" spans="1:7" ht="13.5" customHeight="1" x14ac:dyDescent="0.25">
      <c r="A43" s="8"/>
      <c r="B43" s="13"/>
      <c r="C43" s="13"/>
      <c r="D43" s="13"/>
    </row>
    <row r="44" spans="1:7" ht="13.5" customHeight="1" x14ac:dyDescent="0.25">
      <c r="A44" s="8"/>
      <c r="B44" s="13"/>
      <c r="C44" s="13"/>
      <c r="D44" s="13"/>
    </row>
    <row r="45" spans="1:7" ht="13.5" customHeight="1" thickBot="1" x14ac:dyDescent="0.3">
      <c r="A45" s="8"/>
      <c r="B45" s="13"/>
      <c r="C45" s="13"/>
      <c r="D45" s="13"/>
    </row>
    <row r="46" spans="1:7" ht="52.2" customHeight="1" thickBot="1" x14ac:dyDescent="0.3">
      <c r="A46" s="50" t="s">
        <v>58</v>
      </c>
      <c r="B46" s="42"/>
      <c r="C46" s="42"/>
      <c r="D46" s="43"/>
      <c r="G46" s="31"/>
    </row>
    <row r="47" spans="1:7" ht="52.5" customHeight="1" thickBot="1" x14ac:dyDescent="0.3">
      <c r="A47" s="51" t="s">
        <v>5</v>
      </c>
      <c r="B47" s="52"/>
      <c r="C47" s="52"/>
      <c r="D47" s="53"/>
    </row>
    <row r="48" spans="1:7" ht="47.4" customHeight="1" thickBot="1" x14ac:dyDescent="0.3">
      <c r="A48" s="54" t="s">
        <v>60</v>
      </c>
      <c r="B48" s="55"/>
      <c r="C48" s="44" t="s">
        <v>59</v>
      </c>
      <c r="D48" s="45"/>
      <c r="F48" s="31"/>
    </row>
    <row r="49" spans="1:4" ht="38.4" customHeight="1" thickBot="1" x14ac:dyDescent="0.3">
      <c r="A49" s="19" t="s">
        <v>7</v>
      </c>
      <c r="B49" s="34" t="s">
        <v>8</v>
      </c>
      <c r="C49" s="5" t="s">
        <v>9</v>
      </c>
      <c r="D49" s="10" t="s">
        <v>10</v>
      </c>
    </row>
    <row r="50" spans="1:4" x14ac:dyDescent="0.25">
      <c r="A50" s="27" t="s">
        <v>11</v>
      </c>
      <c r="B50" s="28" t="s">
        <v>12</v>
      </c>
      <c r="C50" s="29">
        <v>3</v>
      </c>
      <c r="D50" s="29">
        <v>21</v>
      </c>
    </row>
    <row r="51" spans="1:4" x14ac:dyDescent="0.25">
      <c r="A51" s="26"/>
      <c r="B51" s="24"/>
      <c r="C51" s="6"/>
      <c r="D51" s="6"/>
    </row>
    <row r="52" spans="1:4" x14ac:dyDescent="0.25">
      <c r="A52" s="26"/>
      <c r="B52" s="24"/>
      <c r="C52" s="6"/>
      <c r="D52" s="6"/>
    </row>
    <row r="53" spans="1:4" x14ac:dyDescent="0.25">
      <c r="A53" s="26"/>
      <c r="B53" s="24"/>
      <c r="C53" s="6"/>
      <c r="D53" s="6"/>
    </row>
    <row r="54" spans="1:4" x14ac:dyDescent="0.25">
      <c r="A54" s="26"/>
      <c r="B54" s="24"/>
      <c r="C54" s="6"/>
      <c r="D54" s="6"/>
    </row>
    <row r="55" spans="1:4" x14ac:dyDescent="0.25">
      <c r="A55" s="26"/>
      <c r="B55" s="24"/>
      <c r="C55" s="6"/>
      <c r="D55" s="6"/>
    </row>
    <row r="56" spans="1:4" x14ac:dyDescent="0.25">
      <c r="A56" s="26"/>
      <c r="B56" s="24"/>
      <c r="C56" s="6"/>
      <c r="D56" s="6"/>
    </row>
    <row r="57" spans="1:4" x14ac:dyDescent="0.25">
      <c r="A57" s="24"/>
      <c r="B57" s="24"/>
      <c r="C57" s="6"/>
      <c r="D57" s="6"/>
    </row>
    <row r="58" spans="1:4" x14ac:dyDescent="0.25">
      <c r="A58" s="24"/>
      <c r="B58" s="24"/>
      <c r="C58" s="6"/>
      <c r="D58" s="6"/>
    </row>
    <row r="59" spans="1:4" x14ac:dyDescent="0.25">
      <c r="A59" s="24"/>
      <c r="B59" s="24"/>
      <c r="C59" s="6"/>
      <c r="D59" s="6"/>
    </row>
    <row r="60" spans="1:4" x14ac:dyDescent="0.25">
      <c r="A60" s="8"/>
      <c r="B60" s="2"/>
      <c r="C60" s="22">
        <f>SUM(C50:C59)</f>
        <v>3</v>
      </c>
      <c r="D60" s="22">
        <f>SUM(D50:D59)</f>
        <v>21</v>
      </c>
    </row>
    <row r="61" spans="1:4" x14ac:dyDescent="0.25">
      <c r="A61" s="8"/>
      <c r="B61" s="2"/>
      <c r="C61" s="11"/>
      <c r="D61" s="11"/>
    </row>
    <row r="62" spans="1:4" x14ac:dyDescent="0.25">
      <c r="A62" s="8"/>
      <c r="B62" s="2"/>
      <c r="C62" s="11"/>
      <c r="D62" s="11"/>
    </row>
    <row r="63" spans="1:4" x14ac:dyDescent="0.25">
      <c r="A63" s="8"/>
      <c r="B63" s="2"/>
      <c r="C63" s="11"/>
      <c r="D63" s="11"/>
    </row>
    <row r="64" spans="1:4" x14ac:dyDescent="0.25">
      <c r="A64" s="8"/>
      <c r="B64" s="2"/>
      <c r="C64" s="11"/>
      <c r="D64" s="11"/>
    </row>
    <row r="65" spans="1:4" x14ac:dyDescent="0.25">
      <c r="A65" s="8"/>
      <c r="B65" s="2"/>
      <c r="C65" s="11"/>
      <c r="D65" s="11"/>
    </row>
    <row r="66" spans="1:4" x14ac:dyDescent="0.25">
      <c r="A66" s="8"/>
      <c r="B66" s="2"/>
      <c r="C66" s="11"/>
      <c r="D66" s="11"/>
    </row>
    <row r="67" spans="1:4" x14ac:dyDescent="0.25">
      <c r="A67" s="8"/>
      <c r="B67" s="2"/>
      <c r="C67" s="11"/>
      <c r="D67" s="11"/>
    </row>
    <row r="68" spans="1:4" ht="14.4" thickBot="1" x14ac:dyDescent="0.3">
      <c r="A68" s="36" t="s">
        <v>48</v>
      </c>
      <c r="B68" s="37" t="str">
        <f ca="1">IF(OR(C60&gt;3,C39&gt;0),TODAY()," ")</f>
        <v xml:space="preserve"> </v>
      </c>
      <c r="C68" s="2"/>
      <c r="D68" s="2"/>
    </row>
    <row r="69" spans="1:4" x14ac:dyDescent="0.25">
      <c r="A69" s="8"/>
      <c r="B69" s="2"/>
      <c r="C69" s="2"/>
      <c r="D69" s="2"/>
    </row>
  </sheetData>
  <mergeCells count="16">
    <mergeCell ref="A16:D16"/>
    <mergeCell ref="A1:B1"/>
    <mergeCell ref="A46:D46"/>
    <mergeCell ref="A47:D47"/>
    <mergeCell ref="A48:B48"/>
    <mergeCell ref="C48:D48"/>
    <mergeCell ref="A6:D6"/>
    <mergeCell ref="C7:D7"/>
    <mergeCell ref="A9:D9"/>
    <mergeCell ref="A10:D10"/>
    <mergeCell ref="A13:D13"/>
    <mergeCell ref="A18:D18"/>
    <mergeCell ref="A19:D19"/>
    <mergeCell ref="A25:D25"/>
    <mergeCell ref="A34:D34"/>
    <mergeCell ref="A37:D37"/>
  </mergeCells>
  <hyperlinks>
    <hyperlink ref="A48:B48" r:id="rId1" display="Product Code Generator" xr:uid="{91D09D37-CAC2-4285-AC33-7FE3311FCAA4}"/>
  </hyperlinks>
  <pageMargins left="0.7" right="0.62727272727272732" top="1.224609375" bottom="0.78740157499999996" header="0.3" footer="0.3"/>
  <pageSetup paperSize="9" scale="65" fitToHeight="0" orientation="portrait" r:id="rId2"/>
  <headerFooter>
    <oddHeader>&amp;L&amp;"Arial,Standard"&amp;8
Annex to Registration Order
Page &amp;P of &amp;N&amp;R
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B7BA5-6BCF-42F0-B831-490633C6F762}">
  <sheetPr codeName="Tabelle5">
    <pageSetUpPr fitToPage="1"/>
  </sheetPr>
  <dimension ref="A1:G70"/>
  <sheetViews>
    <sheetView zoomScale="90" zoomScaleNormal="90" zoomScaleSheetLayoutView="40" workbookViewId="0">
      <selection activeCell="C13" sqref="C13"/>
    </sheetView>
  </sheetViews>
  <sheetFormatPr baseColWidth="10" defaultColWidth="11.44140625" defaultRowHeight="13.8" x14ac:dyDescent="0.25"/>
  <cols>
    <col min="1" max="1" width="19.109375" style="12" customWidth="1"/>
    <col min="2" max="2" width="51.44140625" style="1" customWidth="1"/>
    <col min="3" max="3" width="31.33203125" style="1" customWidth="1"/>
    <col min="4" max="4" width="33.88671875" style="1" customWidth="1"/>
    <col min="5" max="16384" width="11.44140625" style="1"/>
  </cols>
  <sheetData>
    <row r="1" spans="1:7" ht="15" customHeight="1" thickBot="1" x14ac:dyDescent="0.3">
      <c r="A1" s="49" t="s">
        <v>0</v>
      </c>
      <c r="B1" s="49"/>
      <c r="C1" s="3" t="s">
        <v>1</v>
      </c>
      <c r="D1" s="4"/>
    </row>
    <row r="2" spans="1:7" ht="13.5" customHeight="1" x14ac:dyDescent="0.25">
      <c r="A2" s="8"/>
      <c r="B2" s="2"/>
      <c r="C2" s="2"/>
      <c r="D2" s="2"/>
    </row>
    <row r="3" spans="1:7" ht="15" customHeight="1" x14ac:dyDescent="0.25">
      <c r="A3" s="56" t="s">
        <v>49</v>
      </c>
      <c r="B3" s="56"/>
      <c r="C3" s="56"/>
      <c r="D3" s="2"/>
    </row>
    <row r="4" spans="1:7" ht="15" customHeight="1" x14ac:dyDescent="0.25">
      <c r="A4" s="30"/>
      <c r="B4" s="30"/>
      <c r="C4" s="2"/>
      <c r="D4" s="2"/>
      <c r="E4" s="33"/>
    </row>
    <row r="5" spans="1:7" ht="15" customHeight="1" x14ac:dyDescent="0.25">
      <c r="A5" s="30"/>
      <c r="B5" s="30"/>
      <c r="C5" s="2"/>
      <c r="D5" s="2"/>
    </row>
    <row r="6" spans="1:7" ht="13.5" customHeight="1" x14ac:dyDescent="0.25">
      <c r="A6" s="8"/>
      <c r="B6" s="2"/>
      <c r="C6" s="2"/>
      <c r="D6" s="2"/>
    </row>
    <row r="7" spans="1:7" ht="13.5" customHeight="1" x14ac:dyDescent="0.25">
      <c r="A7" s="8"/>
      <c r="B7" s="2"/>
      <c r="C7" s="2"/>
      <c r="D7" s="2"/>
    </row>
    <row r="8" spans="1:7" ht="13.5" customHeight="1" thickBot="1" x14ac:dyDescent="0.3">
      <c r="A8" s="8" t="s">
        <v>3</v>
      </c>
      <c r="B8" s="13"/>
      <c r="C8" s="13"/>
      <c r="D8" s="13"/>
    </row>
    <row r="9" spans="1:7" ht="60" customHeight="1" thickBot="1" x14ac:dyDescent="0.3">
      <c r="A9" s="41" t="s">
        <v>4</v>
      </c>
      <c r="B9" s="42"/>
      <c r="C9" s="42"/>
      <c r="D9" s="43"/>
      <c r="G9" s="31"/>
    </row>
    <row r="10" spans="1:7" ht="52.5" customHeight="1" thickBot="1" x14ac:dyDescent="0.3">
      <c r="A10" s="51" t="s">
        <v>5</v>
      </c>
      <c r="B10" s="52"/>
      <c r="C10" s="52"/>
      <c r="D10" s="53"/>
    </row>
    <row r="11" spans="1:7" ht="47.4" customHeight="1" thickBot="1" x14ac:dyDescent="0.3">
      <c r="A11" s="54" t="s">
        <v>6</v>
      </c>
      <c r="B11" s="55"/>
      <c r="C11" s="57" t="s">
        <v>57</v>
      </c>
      <c r="D11" s="58"/>
      <c r="F11" s="31"/>
    </row>
    <row r="12" spans="1:7" ht="38.4" customHeight="1" thickBot="1" x14ac:dyDescent="0.3">
      <c r="A12" s="19" t="s">
        <v>7</v>
      </c>
      <c r="B12" s="34" t="s">
        <v>8</v>
      </c>
      <c r="C12" s="5" t="s">
        <v>9</v>
      </c>
      <c r="D12" s="10" t="s">
        <v>10</v>
      </c>
    </row>
    <row r="13" spans="1:7" x14ac:dyDescent="0.25">
      <c r="A13" s="27" t="s">
        <v>11</v>
      </c>
      <c r="B13" s="28" t="s">
        <v>12</v>
      </c>
      <c r="C13" s="29">
        <v>3</v>
      </c>
      <c r="D13" s="29">
        <v>21</v>
      </c>
    </row>
    <row r="14" spans="1:7" x14ac:dyDescent="0.25">
      <c r="A14" s="26"/>
      <c r="B14" s="24"/>
      <c r="C14" s="6"/>
      <c r="D14" s="6"/>
    </row>
    <row r="15" spans="1:7" x14ac:dyDescent="0.25">
      <c r="A15" s="26"/>
      <c r="B15" s="24"/>
      <c r="C15" s="6"/>
      <c r="D15" s="6"/>
    </row>
    <row r="16" spans="1:7" x14ac:dyDescent="0.25">
      <c r="A16" s="26"/>
      <c r="B16" s="24"/>
      <c r="C16" s="6"/>
      <c r="D16" s="6"/>
    </row>
    <row r="17" spans="1:4" x14ac:dyDescent="0.25">
      <c r="A17" s="26"/>
      <c r="B17" s="24"/>
      <c r="C17" s="6"/>
      <c r="D17" s="6"/>
    </row>
    <row r="18" spans="1:4" x14ac:dyDescent="0.25">
      <c r="A18" s="26"/>
      <c r="B18" s="24"/>
      <c r="C18" s="6"/>
      <c r="D18" s="6"/>
    </row>
    <row r="19" spans="1:4" x14ac:dyDescent="0.25">
      <c r="A19" s="26"/>
      <c r="B19" s="24"/>
      <c r="C19" s="6"/>
      <c r="D19" s="6"/>
    </row>
    <row r="20" spans="1:4" x14ac:dyDescent="0.25">
      <c r="A20" s="24"/>
      <c r="B20" s="24"/>
      <c r="C20" s="6"/>
      <c r="D20" s="6"/>
    </row>
    <row r="21" spans="1:4" x14ac:dyDescent="0.25">
      <c r="A21" s="24"/>
      <c r="B21" s="24"/>
      <c r="C21" s="6"/>
      <c r="D21" s="6"/>
    </row>
    <row r="22" spans="1:4" x14ac:dyDescent="0.25">
      <c r="A22" s="24"/>
      <c r="B22" s="24"/>
      <c r="C22" s="6"/>
      <c r="D22" s="6"/>
    </row>
    <row r="23" spans="1:4" x14ac:dyDescent="0.25">
      <c r="A23" s="8"/>
      <c r="B23" s="2"/>
      <c r="C23" s="22">
        <f>SUM(C13:C22)</f>
        <v>3</v>
      </c>
      <c r="D23" s="22">
        <f>SUM(D13:D22)</f>
        <v>21</v>
      </c>
    </row>
    <row r="24" spans="1:4" x14ac:dyDescent="0.25">
      <c r="A24" s="8"/>
      <c r="B24" s="2"/>
      <c r="C24" s="11"/>
      <c r="D24" s="11"/>
    </row>
    <row r="25" spans="1:4" x14ac:dyDescent="0.25">
      <c r="A25" s="8"/>
      <c r="B25" s="2"/>
      <c r="C25" s="11"/>
      <c r="D25" s="11"/>
    </row>
    <row r="26" spans="1:4" x14ac:dyDescent="0.25">
      <c r="A26" s="8"/>
      <c r="B26" s="2"/>
      <c r="C26" s="11"/>
      <c r="D26" s="11"/>
    </row>
    <row r="27" spans="1:4" ht="14.4" thickBot="1" x14ac:dyDescent="0.3">
      <c r="A27" s="8"/>
      <c r="B27" s="2"/>
      <c r="C27" s="11"/>
      <c r="D27" s="11"/>
    </row>
    <row r="28" spans="1:4" ht="58.2" customHeight="1" thickBot="1" x14ac:dyDescent="0.3">
      <c r="A28" s="41" t="s">
        <v>13</v>
      </c>
      <c r="B28" s="42"/>
      <c r="C28" s="42"/>
      <c r="D28" s="43"/>
    </row>
    <row r="29" spans="1:4" ht="52.5" customHeight="1" thickBot="1" x14ac:dyDescent="0.3">
      <c r="A29" s="18" t="s">
        <v>14</v>
      </c>
      <c r="B29" s="14" t="s">
        <v>15</v>
      </c>
      <c r="C29" s="57" t="s">
        <v>57</v>
      </c>
      <c r="D29" s="58"/>
    </row>
    <row r="30" spans="1:4" ht="34.200000000000003" customHeight="1" thickBot="1" x14ac:dyDescent="0.3">
      <c r="A30" s="19" t="s">
        <v>16</v>
      </c>
      <c r="B30" s="9" t="s">
        <v>17</v>
      </c>
      <c r="C30" s="5" t="s">
        <v>9</v>
      </c>
      <c r="D30" s="10" t="s">
        <v>10</v>
      </c>
    </row>
    <row r="31" spans="1:4" s="2" customFormat="1" ht="25.95" customHeight="1" thickBot="1" x14ac:dyDescent="0.3">
      <c r="A31" s="38" t="s">
        <v>18</v>
      </c>
      <c r="B31" s="39"/>
      <c r="C31" s="39"/>
      <c r="D31" s="40"/>
    </row>
    <row r="32" spans="1:4" s="2" customFormat="1" ht="25.95" customHeight="1" thickBot="1" x14ac:dyDescent="0.3">
      <c r="A32" s="46" t="s">
        <v>19</v>
      </c>
      <c r="B32" s="47"/>
      <c r="C32" s="47"/>
      <c r="D32" s="48"/>
    </row>
    <row r="33" spans="1:4" ht="16.350000000000001" customHeight="1" x14ac:dyDescent="0.25">
      <c r="A33" s="20">
        <v>2017000890</v>
      </c>
      <c r="B33" s="15" t="s">
        <v>20</v>
      </c>
      <c r="C33" s="16"/>
      <c r="D33" s="17"/>
    </row>
    <row r="34" spans="1:4" ht="16.350000000000001" customHeight="1" thickBot="1" x14ac:dyDescent="0.3">
      <c r="A34" s="21">
        <v>2019000890</v>
      </c>
      <c r="B34" s="15" t="s">
        <v>21</v>
      </c>
      <c r="C34" s="16"/>
      <c r="D34" s="17"/>
    </row>
    <row r="35" spans="1:4" s="2" customFormat="1" ht="25.95" customHeight="1" thickBot="1" x14ac:dyDescent="0.3">
      <c r="A35" s="38" t="s">
        <v>22</v>
      </c>
      <c r="B35" s="39"/>
      <c r="C35" s="39"/>
      <c r="D35" s="40"/>
    </row>
    <row r="36" spans="1:4" ht="16.350000000000001" customHeight="1" x14ac:dyDescent="0.25">
      <c r="A36" s="21">
        <v>2022000890</v>
      </c>
      <c r="B36" s="15" t="s">
        <v>23</v>
      </c>
      <c r="C36" s="16"/>
      <c r="D36" s="17"/>
    </row>
    <row r="37" spans="1:4" ht="16.350000000000001" customHeight="1" thickBot="1" x14ac:dyDescent="0.3">
      <c r="A37" s="21">
        <v>2020000890</v>
      </c>
      <c r="B37" s="15" t="s">
        <v>24</v>
      </c>
      <c r="C37" s="16"/>
      <c r="D37" s="17"/>
    </row>
    <row r="38" spans="1:4" s="2" customFormat="1" ht="25.95" customHeight="1" thickBot="1" x14ac:dyDescent="0.3">
      <c r="A38" s="38" t="s">
        <v>25</v>
      </c>
      <c r="B38" s="39"/>
      <c r="C38" s="39"/>
      <c r="D38" s="40"/>
    </row>
    <row r="39" spans="1:4" ht="14.4" thickBot="1" x14ac:dyDescent="0.3">
      <c r="A39" s="24">
        <v>8000000890</v>
      </c>
      <c r="B39" s="35" t="s">
        <v>26</v>
      </c>
      <c r="C39" s="25"/>
      <c r="D39" s="25"/>
    </row>
    <row r="40" spans="1:4" s="2" customFormat="1" ht="25.95" customHeight="1" thickBot="1" x14ac:dyDescent="0.3">
      <c r="A40" s="38" t="s">
        <v>27</v>
      </c>
      <c r="B40" s="39"/>
      <c r="C40" s="39"/>
      <c r="D40" s="40"/>
    </row>
    <row r="41" spans="1:4" s="2" customFormat="1" ht="25.95" customHeight="1" thickBot="1" x14ac:dyDescent="0.3">
      <c r="A41" s="38" t="s">
        <v>28</v>
      </c>
      <c r="B41" s="39"/>
      <c r="C41" s="39"/>
      <c r="D41" s="40"/>
    </row>
    <row r="42" spans="1:4" x14ac:dyDescent="0.25">
      <c r="A42" s="24">
        <v>9053120890</v>
      </c>
      <c r="B42" s="25" t="s">
        <v>29</v>
      </c>
      <c r="C42" s="6"/>
      <c r="D42" s="6"/>
    </row>
    <row r="43" spans="1:4" x14ac:dyDescent="0.25">
      <c r="A43" s="24">
        <v>9043120890</v>
      </c>
      <c r="B43" s="25" t="s">
        <v>30</v>
      </c>
      <c r="C43" s="6"/>
      <c r="D43" s="6"/>
    </row>
    <row r="44" spans="1:4" x14ac:dyDescent="0.25">
      <c r="A44" s="24">
        <v>9043000890</v>
      </c>
      <c r="B44" s="25" t="s">
        <v>31</v>
      </c>
      <c r="C44" s="6"/>
      <c r="D44" s="6"/>
    </row>
    <row r="45" spans="1:4" x14ac:dyDescent="0.25">
      <c r="A45" s="24">
        <v>9044000890</v>
      </c>
      <c r="B45" s="25" t="s">
        <v>32</v>
      </c>
      <c r="C45" s="6"/>
      <c r="D45" s="6"/>
    </row>
    <row r="46" spans="1:4" ht="14.4" thickBot="1" x14ac:dyDescent="0.3">
      <c r="A46" s="24">
        <v>9045000890</v>
      </c>
      <c r="B46" s="25" t="s">
        <v>33</v>
      </c>
      <c r="C46" s="6"/>
      <c r="D46" s="6"/>
    </row>
    <row r="47" spans="1:4" s="2" customFormat="1" ht="25.95" customHeight="1" thickBot="1" x14ac:dyDescent="0.3">
      <c r="A47" s="38" t="s">
        <v>34</v>
      </c>
      <c r="B47" s="39"/>
      <c r="C47" s="39"/>
      <c r="D47" s="40"/>
    </row>
    <row r="48" spans="1:4" x14ac:dyDescent="0.25">
      <c r="A48" s="24">
        <v>4061120890</v>
      </c>
      <c r="B48" s="25" t="s">
        <v>35</v>
      </c>
      <c r="C48" s="6"/>
      <c r="D48" s="6"/>
    </row>
    <row r="49" spans="1:4" x14ac:dyDescent="0.25">
      <c r="A49" s="24">
        <v>4025120890</v>
      </c>
      <c r="B49" s="25" t="s">
        <v>36</v>
      </c>
      <c r="C49" s="6"/>
      <c r="D49" s="6"/>
    </row>
    <row r="50" spans="1:4" x14ac:dyDescent="0.25">
      <c r="A50" s="24">
        <v>4023000890</v>
      </c>
      <c r="B50" s="25" t="s">
        <v>37</v>
      </c>
      <c r="C50" s="6"/>
      <c r="D50" s="6"/>
    </row>
    <row r="51" spans="1:4" x14ac:dyDescent="0.25">
      <c r="A51" s="24">
        <v>4060120890</v>
      </c>
      <c r="B51" s="25" t="s">
        <v>38</v>
      </c>
      <c r="C51" s="6"/>
      <c r="D51" s="6"/>
    </row>
    <row r="52" spans="1:4" x14ac:dyDescent="0.25">
      <c r="A52" s="24">
        <v>4062000890</v>
      </c>
      <c r="B52" s="25" t="s">
        <v>39</v>
      </c>
      <c r="C52" s="6"/>
      <c r="D52" s="6"/>
    </row>
    <row r="53" spans="1:4" x14ac:dyDescent="0.25">
      <c r="A53" s="24">
        <v>4024000890</v>
      </c>
      <c r="B53" s="25" t="s">
        <v>40</v>
      </c>
      <c r="C53" s="6"/>
      <c r="D53" s="6"/>
    </row>
    <row r="54" spans="1:4" x14ac:dyDescent="0.25">
      <c r="A54" s="24">
        <v>3018120890</v>
      </c>
      <c r="B54" s="25" t="s">
        <v>41</v>
      </c>
      <c r="C54" s="6"/>
      <c r="D54" s="6"/>
    </row>
    <row r="55" spans="1:4" ht="14.4" thickBot="1" x14ac:dyDescent="0.3">
      <c r="A55" s="24">
        <v>4077000890</v>
      </c>
      <c r="B55" s="25" t="s">
        <v>42</v>
      </c>
      <c r="C55" s="6"/>
      <c r="D55" s="6"/>
    </row>
    <row r="56" spans="1:4" s="2" customFormat="1" ht="25.95" customHeight="1" thickBot="1" x14ac:dyDescent="0.3">
      <c r="A56" s="38" t="s">
        <v>43</v>
      </c>
      <c r="B56" s="39"/>
      <c r="C56" s="39"/>
      <c r="D56" s="40"/>
    </row>
    <row r="57" spans="1:4" x14ac:dyDescent="0.25">
      <c r="A57" s="24">
        <v>11031120890</v>
      </c>
      <c r="B57" s="25" t="s">
        <v>44</v>
      </c>
      <c r="C57" s="6"/>
      <c r="D57" s="6"/>
    </row>
    <row r="58" spans="1:4" ht="14.4" thickBot="1" x14ac:dyDescent="0.3">
      <c r="A58" s="24">
        <v>11029120890</v>
      </c>
      <c r="B58" s="25" t="s">
        <v>45</v>
      </c>
      <c r="C58" s="6"/>
      <c r="D58" s="6"/>
    </row>
    <row r="59" spans="1:4" s="2" customFormat="1" ht="25.95" customHeight="1" thickBot="1" x14ac:dyDescent="0.3">
      <c r="A59" s="38" t="s">
        <v>46</v>
      </c>
      <c r="B59" s="39"/>
      <c r="C59" s="39"/>
      <c r="D59" s="40"/>
    </row>
    <row r="60" spans="1:4" x14ac:dyDescent="0.25">
      <c r="A60" s="24">
        <v>12071120890</v>
      </c>
      <c r="B60" s="35" t="s">
        <v>47</v>
      </c>
      <c r="C60" s="6"/>
      <c r="D60" s="6"/>
    </row>
    <row r="61" spans="1:4" x14ac:dyDescent="0.25">
      <c r="A61" s="8"/>
      <c r="B61" s="2"/>
      <c r="C61" s="22">
        <f>SUM(C33:C60)</f>
        <v>0</v>
      </c>
      <c r="D61" s="23">
        <f>SUM(D33:D60)</f>
        <v>0</v>
      </c>
    </row>
    <row r="62" spans="1:4" x14ac:dyDescent="0.25">
      <c r="A62" s="8"/>
      <c r="B62" s="2"/>
      <c r="C62" s="11"/>
      <c r="D62" s="11"/>
    </row>
    <row r="63" spans="1:4" x14ac:dyDescent="0.25">
      <c r="A63" s="8"/>
      <c r="B63" s="2"/>
      <c r="C63" s="11"/>
      <c r="D63" s="11"/>
    </row>
    <row r="64" spans="1:4" x14ac:dyDescent="0.25">
      <c r="A64" s="8"/>
      <c r="B64" s="2"/>
      <c r="C64" s="11"/>
      <c r="D64" s="11"/>
    </row>
    <row r="65" spans="1:4" x14ac:dyDescent="0.25">
      <c r="A65" s="8"/>
      <c r="B65" s="2"/>
      <c r="C65" s="11"/>
      <c r="D65" s="11"/>
    </row>
    <row r="66" spans="1:4" x14ac:dyDescent="0.25">
      <c r="A66" s="8"/>
      <c r="B66" s="2"/>
      <c r="C66" s="11"/>
      <c r="D66" s="11"/>
    </row>
    <row r="67" spans="1:4" x14ac:dyDescent="0.25">
      <c r="A67" s="8"/>
      <c r="B67" s="2"/>
      <c r="C67" s="11"/>
      <c r="D67" s="11"/>
    </row>
    <row r="68" spans="1:4" x14ac:dyDescent="0.25">
      <c r="A68" s="8"/>
      <c r="B68" s="2"/>
      <c r="C68" s="11"/>
      <c r="D68" s="11"/>
    </row>
    <row r="69" spans="1:4" ht="14.4" thickBot="1" x14ac:dyDescent="0.3">
      <c r="A69" s="36" t="s">
        <v>48</v>
      </c>
      <c r="B69" s="37" t="str">
        <f ca="1">IF(OR(C23&gt;3,C61&gt;0),TODAY()," ")</f>
        <v xml:space="preserve"> </v>
      </c>
      <c r="C69" s="2"/>
      <c r="D69" s="2"/>
    </row>
    <row r="70" spans="1:4" x14ac:dyDescent="0.25">
      <c r="A70" s="8"/>
      <c r="B70" s="2"/>
      <c r="C70" s="2"/>
      <c r="D70" s="2"/>
    </row>
  </sheetData>
  <mergeCells count="17">
    <mergeCell ref="A40:D40"/>
    <mergeCell ref="A41:D41"/>
    <mergeCell ref="A47:D47"/>
    <mergeCell ref="A56:D56"/>
    <mergeCell ref="A59:D59"/>
    <mergeCell ref="A38:D38"/>
    <mergeCell ref="A1:B1"/>
    <mergeCell ref="A3:C3"/>
    <mergeCell ref="A9:D9"/>
    <mergeCell ref="A10:D10"/>
    <mergeCell ref="A11:B11"/>
    <mergeCell ref="C11:D11"/>
    <mergeCell ref="A28:D28"/>
    <mergeCell ref="C29:D29"/>
    <mergeCell ref="A31:D31"/>
    <mergeCell ref="A32:D32"/>
    <mergeCell ref="A35:D35"/>
  </mergeCells>
  <hyperlinks>
    <hyperlink ref="A11:B11" r:id="rId1" display="Product Code Generator 2025" xr:uid="{5B1C51CA-6D41-47FD-91DC-02B6CF7AB9A4}"/>
  </hyperlinks>
  <pageMargins left="0.7" right="0.62727272727272732" top="1.224609375" bottom="0.78740157499999996" header="0.3" footer="0.3"/>
  <pageSetup paperSize="9" scale="65" fitToHeight="0" orientation="portrait" r:id="rId2"/>
  <headerFooter>
    <oddHeader>&amp;L&amp;"Arial,Standard"&amp;8
Annex to Registration Order
Page &amp;P of &amp;N&amp;R
&amp;G</oddHeader>
  </headerFooter>
  <drawing r:id="rId3"/>
  <legacyDrawing r:id="rId4"/>
  <legacyDrawingHF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69" r:id="rId6" name="Option Button 1">
              <controlPr defaultSize="0" autoFill="0" autoLine="0" autoPict="0" altText="below 100.000€ excl. VAT">
                <anchor moveWithCells="1">
                  <from>
                    <xdr:col>2</xdr:col>
                    <xdr:colOff>670560</xdr:colOff>
                    <xdr:row>2</xdr:row>
                    <xdr:rowOff>7620</xdr:rowOff>
                  </from>
                  <to>
                    <xdr:col>3</xdr:col>
                    <xdr:colOff>876300</xdr:colOff>
                    <xdr:row>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0" r:id="rId7" name="Option Button 2">
              <controlPr defaultSize="0" autoFill="0" autoLine="0" autoPict="0" altText="between 100.000€ and 500.000€ excl. VAT">
                <anchor moveWithCells="1">
                  <from>
                    <xdr:col>2</xdr:col>
                    <xdr:colOff>670560</xdr:colOff>
                    <xdr:row>2</xdr:row>
                    <xdr:rowOff>160020</xdr:rowOff>
                  </from>
                  <to>
                    <xdr:col>3</xdr:col>
                    <xdr:colOff>1059180</xdr:colOff>
                    <xdr:row>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1" r:id="rId8" name="Option Button 3">
              <controlPr defaultSize="0" autoFill="0" autoLine="0" autoPict="0" altText="below 100.000€ excl. VAT">
                <anchor moveWithCells="1">
                  <from>
                    <xdr:col>2</xdr:col>
                    <xdr:colOff>670560</xdr:colOff>
                    <xdr:row>3</xdr:row>
                    <xdr:rowOff>152400</xdr:rowOff>
                  </from>
                  <to>
                    <xdr:col>3</xdr:col>
                    <xdr:colOff>167640</xdr:colOff>
                    <xdr:row>4</xdr:row>
                    <xdr:rowOff>160020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G70"/>
  <sheetViews>
    <sheetView zoomScale="90" zoomScaleNormal="90" zoomScaleSheetLayoutView="40" workbookViewId="0">
      <selection activeCell="C13" sqref="C13"/>
    </sheetView>
  </sheetViews>
  <sheetFormatPr baseColWidth="10" defaultColWidth="11.44140625" defaultRowHeight="13.8" x14ac:dyDescent="0.25"/>
  <cols>
    <col min="1" max="1" width="19.109375" style="12" customWidth="1"/>
    <col min="2" max="2" width="51.44140625" style="1" customWidth="1"/>
    <col min="3" max="3" width="31.33203125" style="1" customWidth="1"/>
    <col min="4" max="4" width="33.88671875" style="1" customWidth="1"/>
    <col min="5" max="16384" width="11.44140625" style="1"/>
  </cols>
  <sheetData>
    <row r="1" spans="1:7" ht="15" customHeight="1" thickBot="1" x14ac:dyDescent="0.3">
      <c r="A1" s="49" t="s">
        <v>0</v>
      </c>
      <c r="B1" s="49"/>
      <c r="C1" s="3" t="s">
        <v>1</v>
      </c>
      <c r="D1" s="4"/>
    </row>
    <row r="2" spans="1:7" x14ac:dyDescent="0.25">
      <c r="A2" s="8"/>
      <c r="B2" s="2"/>
      <c r="C2" s="2"/>
      <c r="D2" s="2"/>
    </row>
    <row r="3" spans="1:7" x14ac:dyDescent="0.25">
      <c r="A3" s="56" t="s">
        <v>49</v>
      </c>
      <c r="B3" s="56"/>
      <c r="C3" s="56"/>
      <c r="D3" s="2"/>
    </row>
    <row r="4" spans="1:7" x14ac:dyDescent="0.25">
      <c r="A4" s="30"/>
      <c r="B4" s="30"/>
      <c r="C4" s="2"/>
      <c r="D4" s="2"/>
      <c r="E4" s="33"/>
    </row>
    <row r="5" spans="1:7" x14ac:dyDescent="0.25">
      <c r="A5" s="30"/>
      <c r="B5" s="30"/>
      <c r="C5" s="2"/>
      <c r="D5" s="2"/>
    </row>
    <row r="6" spans="1:7" x14ac:dyDescent="0.25">
      <c r="A6" s="8"/>
      <c r="B6" s="2"/>
      <c r="C6" s="2"/>
      <c r="D6" s="2"/>
    </row>
    <row r="7" spans="1:7" x14ac:dyDescent="0.25">
      <c r="A7" s="2"/>
      <c r="B7" s="2"/>
      <c r="C7" s="2"/>
      <c r="D7" s="2"/>
    </row>
    <row r="8" spans="1:7" ht="14.4" thickBot="1" x14ac:dyDescent="0.3">
      <c r="A8" s="8" t="s">
        <v>3</v>
      </c>
      <c r="B8" s="13"/>
      <c r="C8" s="13"/>
      <c r="D8" s="13"/>
    </row>
    <row r="9" spans="1:7" ht="60" customHeight="1" thickBot="1" x14ac:dyDescent="0.3">
      <c r="A9" s="41" t="s">
        <v>50</v>
      </c>
      <c r="B9" s="42"/>
      <c r="C9" s="42"/>
      <c r="D9" s="43"/>
      <c r="G9" s="31"/>
    </row>
    <row r="10" spans="1:7" ht="52.5" customHeight="1" thickBot="1" x14ac:dyDescent="0.3">
      <c r="A10" s="51" t="s">
        <v>5</v>
      </c>
      <c r="B10" s="52"/>
      <c r="C10" s="52"/>
      <c r="D10" s="53"/>
    </row>
    <row r="11" spans="1:7" ht="47.4" customHeight="1" thickBot="1" x14ac:dyDescent="0.3">
      <c r="A11" s="54" t="s">
        <v>51</v>
      </c>
      <c r="B11" s="55"/>
      <c r="C11" s="57" t="s">
        <v>52</v>
      </c>
      <c r="D11" s="58"/>
      <c r="F11" s="31"/>
    </row>
    <row r="12" spans="1:7" ht="38.4" customHeight="1" thickBot="1" x14ac:dyDescent="0.3">
      <c r="A12" s="19" t="s">
        <v>7</v>
      </c>
      <c r="B12" s="34" t="s">
        <v>8</v>
      </c>
      <c r="C12" s="5" t="s">
        <v>9</v>
      </c>
      <c r="D12" s="10" t="s">
        <v>10</v>
      </c>
    </row>
    <row r="13" spans="1:7" x14ac:dyDescent="0.25">
      <c r="A13" s="27" t="s">
        <v>11</v>
      </c>
      <c r="B13" s="28" t="s">
        <v>12</v>
      </c>
      <c r="C13" s="29">
        <v>3</v>
      </c>
      <c r="D13" s="29">
        <v>21</v>
      </c>
    </row>
    <row r="14" spans="1:7" x14ac:dyDescent="0.25">
      <c r="A14" s="26"/>
      <c r="B14" s="24"/>
      <c r="C14" s="6"/>
      <c r="D14" s="6"/>
    </row>
    <row r="15" spans="1:7" x14ac:dyDescent="0.25">
      <c r="A15" s="26"/>
      <c r="B15" s="24"/>
      <c r="C15" s="6"/>
      <c r="D15" s="6"/>
    </row>
    <row r="16" spans="1:7" x14ac:dyDescent="0.25">
      <c r="A16" s="26"/>
      <c r="B16" s="24"/>
      <c r="C16" s="6"/>
      <c r="D16" s="6"/>
    </row>
    <row r="17" spans="1:4" x14ac:dyDescent="0.25">
      <c r="A17" s="26"/>
      <c r="B17" s="24"/>
      <c r="C17" s="6"/>
      <c r="D17" s="6"/>
    </row>
    <row r="18" spans="1:4" x14ac:dyDescent="0.25">
      <c r="A18" s="26"/>
      <c r="B18" s="24"/>
      <c r="C18" s="6"/>
      <c r="D18" s="6"/>
    </row>
    <row r="19" spans="1:4" x14ac:dyDescent="0.25">
      <c r="A19" s="26"/>
      <c r="B19" s="24"/>
      <c r="C19" s="6"/>
      <c r="D19" s="6"/>
    </row>
    <row r="20" spans="1:4" x14ac:dyDescent="0.25">
      <c r="A20" s="24"/>
      <c r="B20" s="24"/>
      <c r="C20" s="6"/>
      <c r="D20" s="6"/>
    </row>
    <row r="21" spans="1:4" x14ac:dyDescent="0.25">
      <c r="A21" s="24"/>
      <c r="B21" s="24"/>
      <c r="C21" s="6"/>
      <c r="D21" s="6"/>
    </row>
    <row r="22" spans="1:4" x14ac:dyDescent="0.25">
      <c r="A22" s="24"/>
      <c r="B22" s="24"/>
      <c r="C22" s="6"/>
      <c r="D22" s="6"/>
    </row>
    <row r="23" spans="1:4" x14ac:dyDescent="0.25">
      <c r="A23" s="8"/>
      <c r="B23" s="2"/>
      <c r="C23" s="22">
        <f>SUM(C13:C22)</f>
        <v>3</v>
      </c>
      <c r="D23" s="22">
        <f>SUM(D13:D22)</f>
        <v>21</v>
      </c>
    </row>
    <row r="24" spans="1:4" x14ac:dyDescent="0.25">
      <c r="A24" s="8"/>
      <c r="B24" s="2"/>
      <c r="C24" s="11"/>
      <c r="D24" s="11"/>
    </row>
    <row r="25" spans="1:4" x14ac:dyDescent="0.25">
      <c r="A25" s="8"/>
      <c r="B25" s="2"/>
      <c r="C25" s="11"/>
      <c r="D25" s="11"/>
    </row>
    <row r="26" spans="1:4" x14ac:dyDescent="0.25">
      <c r="A26" s="8"/>
      <c r="B26" s="2"/>
      <c r="C26" s="11"/>
      <c r="D26" s="11"/>
    </row>
    <row r="27" spans="1:4" ht="14.4" thickBot="1" x14ac:dyDescent="0.3">
      <c r="A27" s="8"/>
      <c r="B27" s="2"/>
      <c r="C27" s="11"/>
      <c r="D27" s="11"/>
    </row>
    <row r="28" spans="1:4" ht="58.2" customHeight="1" thickBot="1" x14ac:dyDescent="0.3">
      <c r="A28" s="41" t="s">
        <v>53</v>
      </c>
      <c r="B28" s="42"/>
      <c r="C28" s="42"/>
      <c r="D28" s="43"/>
    </row>
    <row r="29" spans="1:4" ht="52.5" customHeight="1" thickBot="1" x14ac:dyDescent="0.3">
      <c r="A29" s="18" t="s">
        <v>14</v>
      </c>
      <c r="B29" s="14" t="s">
        <v>15</v>
      </c>
      <c r="C29" s="57" t="s">
        <v>52</v>
      </c>
      <c r="D29" s="58"/>
    </row>
    <row r="30" spans="1:4" ht="34.200000000000003" customHeight="1" thickBot="1" x14ac:dyDescent="0.3">
      <c r="A30" s="19" t="s">
        <v>16</v>
      </c>
      <c r="B30" s="9" t="s">
        <v>17</v>
      </c>
      <c r="C30" s="5" t="s">
        <v>9</v>
      </c>
      <c r="D30" s="10" t="s">
        <v>10</v>
      </c>
    </row>
    <row r="31" spans="1:4" s="2" customFormat="1" ht="25.95" customHeight="1" thickBot="1" x14ac:dyDescent="0.3">
      <c r="A31" s="38" t="s">
        <v>18</v>
      </c>
      <c r="B31" s="39"/>
      <c r="C31" s="39"/>
      <c r="D31" s="40"/>
    </row>
    <row r="32" spans="1:4" s="2" customFormat="1" ht="25.95" customHeight="1" thickBot="1" x14ac:dyDescent="0.3">
      <c r="A32" s="46" t="s">
        <v>19</v>
      </c>
      <c r="B32" s="47"/>
      <c r="C32" s="47"/>
      <c r="D32" s="48"/>
    </row>
    <row r="33" spans="1:4" ht="16.350000000000001" customHeight="1" x14ac:dyDescent="0.25">
      <c r="A33" s="20">
        <v>2017000890</v>
      </c>
      <c r="B33" s="15" t="s">
        <v>20</v>
      </c>
      <c r="C33" s="16"/>
      <c r="D33" s="17"/>
    </row>
    <row r="34" spans="1:4" ht="16.350000000000001" customHeight="1" thickBot="1" x14ac:dyDescent="0.3">
      <c r="A34" s="21">
        <v>2019000890</v>
      </c>
      <c r="B34" s="15" t="s">
        <v>21</v>
      </c>
      <c r="C34" s="16"/>
      <c r="D34" s="17"/>
    </row>
    <row r="35" spans="1:4" s="2" customFormat="1" ht="25.95" customHeight="1" thickBot="1" x14ac:dyDescent="0.3">
      <c r="A35" s="38" t="s">
        <v>22</v>
      </c>
      <c r="B35" s="39"/>
      <c r="C35" s="39"/>
      <c r="D35" s="40"/>
    </row>
    <row r="36" spans="1:4" ht="16.350000000000001" customHeight="1" x14ac:dyDescent="0.25">
      <c r="A36" s="21">
        <v>2022000890</v>
      </c>
      <c r="B36" s="15" t="s">
        <v>23</v>
      </c>
      <c r="C36" s="16"/>
      <c r="D36" s="17"/>
    </row>
    <row r="37" spans="1:4" ht="16.350000000000001" customHeight="1" thickBot="1" x14ac:dyDescent="0.3">
      <c r="A37" s="21">
        <v>2020000890</v>
      </c>
      <c r="B37" s="15" t="s">
        <v>24</v>
      </c>
      <c r="C37" s="16"/>
      <c r="D37" s="17"/>
    </row>
    <row r="38" spans="1:4" s="2" customFormat="1" ht="25.95" customHeight="1" thickBot="1" x14ac:dyDescent="0.3">
      <c r="A38" s="38" t="s">
        <v>25</v>
      </c>
      <c r="B38" s="39"/>
      <c r="C38" s="39"/>
      <c r="D38" s="40"/>
    </row>
    <row r="39" spans="1:4" ht="14.4" thickBot="1" x14ac:dyDescent="0.3">
      <c r="A39" s="24">
        <v>8000000890</v>
      </c>
      <c r="B39" s="35" t="s">
        <v>26</v>
      </c>
      <c r="C39" s="25"/>
      <c r="D39" s="25"/>
    </row>
    <row r="40" spans="1:4" s="2" customFormat="1" ht="25.95" customHeight="1" thickBot="1" x14ac:dyDescent="0.3">
      <c r="A40" s="38" t="s">
        <v>27</v>
      </c>
      <c r="B40" s="39"/>
      <c r="C40" s="39"/>
      <c r="D40" s="40"/>
    </row>
    <row r="41" spans="1:4" s="2" customFormat="1" ht="25.95" customHeight="1" thickBot="1" x14ac:dyDescent="0.3">
      <c r="A41" s="38" t="s">
        <v>28</v>
      </c>
      <c r="B41" s="39"/>
      <c r="C41" s="39"/>
      <c r="D41" s="40"/>
    </row>
    <row r="42" spans="1:4" x14ac:dyDescent="0.25">
      <c r="A42" s="24">
        <v>9053120890</v>
      </c>
      <c r="B42" s="25" t="s">
        <v>29</v>
      </c>
      <c r="C42" s="6"/>
      <c r="D42" s="6"/>
    </row>
    <row r="43" spans="1:4" x14ac:dyDescent="0.25">
      <c r="A43" s="24">
        <v>9043120890</v>
      </c>
      <c r="B43" s="25" t="s">
        <v>30</v>
      </c>
      <c r="C43" s="6"/>
      <c r="D43" s="6"/>
    </row>
    <row r="44" spans="1:4" x14ac:dyDescent="0.25">
      <c r="A44" s="24">
        <v>9043000890</v>
      </c>
      <c r="B44" s="25" t="s">
        <v>31</v>
      </c>
      <c r="C44" s="6"/>
      <c r="D44" s="6"/>
    </row>
    <row r="45" spans="1:4" x14ac:dyDescent="0.25">
      <c r="A45" s="24">
        <v>9044000890</v>
      </c>
      <c r="B45" s="25" t="s">
        <v>32</v>
      </c>
      <c r="C45" s="6"/>
      <c r="D45" s="6"/>
    </row>
    <row r="46" spans="1:4" ht="14.4" thickBot="1" x14ac:dyDescent="0.3">
      <c r="A46" s="24">
        <v>9045000890</v>
      </c>
      <c r="B46" s="25" t="s">
        <v>33</v>
      </c>
      <c r="C46" s="6"/>
      <c r="D46" s="6"/>
    </row>
    <row r="47" spans="1:4" s="2" customFormat="1" ht="25.95" customHeight="1" thickBot="1" x14ac:dyDescent="0.3">
      <c r="A47" s="38" t="s">
        <v>34</v>
      </c>
      <c r="B47" s="39"/>
      <c r="C47" s="39"/>
      <c r="D47" s="40"/>
    </row>
    <row r="48" spans="1:4" x14ac:dyDescent="0.25">
      <c r="A48" s="24">
        <v>4061120890</v>
      </c>
      <c r="B48" s="25" t="s">
        <v>35</v>
      </c>
      <c r="C48" s="6"/>
      <c r="D48" s="6"/>
    </row>
    <row r="49" spans="1:4" x14ac:dyDescent="0.25">
      <c r="A49" s="24">
        <v>4025120890</v>
      </c>
      <c r="B49" s="25" t="s">
        <v>36</v>
      </c>
      <c r="C49" s="6"/>
      <c r="D49" s="6"/>
    </row>
    <row r="50" spans="1:4" x14ac:dyDescent="0.25">
      <c r="A50" s="24">
        <v>4023000890</v>
      </c>
      <c r="B50" s="25" t="s">
        <v>37</v>
      </c>
      <c r="C50" s="6"/>
      <c r="D50" s="6"/>
    </row>
    <row r="51" spans="1:4" x14ac:dyDescent="0.25">
      <c r="A51" s="24">
        <v>4060120890</v>
      </c>
      <c r="B51" s="25" t="s">
        <v>38</v>
      </c>
      <c r="C51" s="6"/>
      <c r="D51" s="6"/>
    </row>
    <row r="52" spans="1:4" x14ac:dyDescent="0.25">
      <c r="A52" s="24">
        <v>4062000890</v>
      </c>
      <c r="B52" s="25" t="s">
        <v>39</v>
      </c>
      <c r="C52" s="6"/>
      <c r="D52" s="6"/>
    </row>
    <row r="53" spans="1:4" x14ac:dyDescent="0.25">
      <c r="A53" s="24">
        <v>4024000890</v>
      </c>
      <c r="B53" s="25" t="s">
        <v>40</v>
      </c>
      <c r="C53" s="6"/>
      <c r="D53" s="6"/>
    </row>
    <row r="54" spans="1:4" x14ac:dyDescent="0.25">
      <c r="A54" s="24">
        <v>3018120890</v>
      </c>
      <c r="B54" s="25" t="s">
        <v>41</v>
      </c>
      <c r="C54" s="6"/>
      <c r="D54" s="6"/>
    </row>
    <row r="55" spans="1:4" ht="14.4" thickBot="1" x14ac:dyDescent="0.3">
      <c r="A55" s="24">
        <v>4077000890</v>
      </c>
      <c r="B55" s="25" t="s">
        <v>42</v>
      </c>
      <c r="C55" s="6"/>
      <c r="D55" s="6"/>
    </row>
    <row r="56" spans="1:4" s="2" customFormat="1" ht="25.95" customHeight="1" thickBot="1" x14ac:dyDescent="0.3">
      <c r="A56" s="38" t="s">
        <v>43</v>
      </c>
      <c r="B56" s="39"/>
      <c r="C56" s="39"/>
      <c r="D56" s="40"/>
    </row>
    <row r="57" spans="1:4" x14ac:dyDescent="0.25">
      <c r="A57" s="24">
        <v>11031120890</v>
      </c>
      <c r="B57" s="25" t="s">
        <v>44</v>
      </c>
      <c r="C57" s="6"/>
      <c r="D57" s="6"/>
    </row>
    <row r="58" spans="1:4" ht="14.4" thickBot="1" x14ac:dyDescent="0.3">
      <c r="A58" s="24">
        <v>11029120890</v>
      </c>
      <c r="B58" s="25" t="s">
        <v>45</v>
      </c>
      <c r="C58" s="6"/>
      <c r="D58" s="6"/>
    </row>
    <row r="59" spans="1:4" s="2" customFormat="1" ht="25.95" customHeight="1" thickBot="1" x14ac:dyDescent="0.3">
      <c r="A59" s="38" t="s">
        <v>46</v>
      </c>
      <c r="B59" s="39"/>
      <c r="C59" s="39"/>
      <c r="D59" s="40"/>
    </row>
    <row r="60" spans="1:4" x14ac:dyDescent="0.25">
      <c r="A60" s="24">
        <v>12071120890</v>
      </c>
      <c r="B60" s="35" t="s">
        <v>47</v>
      </c>
      <c r="C60" s="6"/>
      <c r="D60" s="6"/>
    </row>
    <row r="61" spans="1:4" x14ac:dyDescent="0.25">
      <c r="A61" s="8"/>
      <c r="B61" s="2"/>
      <c r="C61" s="22">
        <f>SUM(C33:C60)</f>
        <v>0</v>
      </c>
      <c r="D61" s="23">
        <f>SUM(D33:D60)</f>
        <v>0</v>
      </c>
    </row>
    <row r="62" spans="1:4" x14ac:dyDescent="0.25">
      <c r="A62" s="8"/>
      <c r="B62" s="2"/>
      <c r="C62" s="11"/>
      <c r="D62" s="11"/>
    </row>
    <row r="63" spans="1:4" x14ac:dyDescent="0.25">
      <c r="A63" s="8"/>
      <c r="B63" s="2"/>
      <c r="C63" s="11"/>
      <c r="D63" s="11"/>
    </row>
    <row r="64" spans="1:4" x14ac:dyDescent="0.25">
      <c r="A64" s="8"/>
      <c r="B64" s="2"/>
      <c r="C64" s="11"/>
      <c r="D64" s="11"/>
    </row>
    <row r="65" spans="1:4" x14ac:dyDescent="0.25">
      <c r="A65" s="8"/>
      <c r="B65" s="2"/>
      <c r="C65" s="11"/>
      <c r="D65" s="11"/>
    </row>
    <row r="66" spans="1:4" x14ac:dyDescent="0.25">
      <c r="A66" s="8"/>
      <c r="B66" s="2"/>
      <c r="C66" s="11"/>
      <c r="D66" s="11"/>
    </row>
    <row r="67" spans="1:4" x14ac:dyDescent="0.25">
      <c r="A67" s="8"/>
      <c r="B67" s="2"/>
      <c r="C67" s="11"/>
      <c r="D67" s="11"/>
    </row>
    <row r="68" spans="1:4" x14ac:dyDescent="0.25">
      <c r="A68" s="8"/>
      <c r="B68" s="2"/>
      <c r="C68" s="11"/>
      <c r="D68" s="11"/>
    </row>
    <row r="69" spans="1:4" ht="14.4" thickBot="1" x14ac:dyDescent="0.3">
      <c r="A69" s="36" t="s">
        <v>48</v>
      </c>
      <c r="B69" s="37" t="str">
        <f ca="1">IF(OR(C23&gt;3,C61&gt;0),TODAY()," ")</f>
        <v xml:space="preserve"> </v>
      </c>
      <c r="C69" s="2"/>
      <c r="D69" s="2"/>
    </row>
    <row r="70" spans="1:4" x14ac:dyDescent="0.25">
      <c r="A70" s="8"/>
      <c r="B70" s="2"/>
      <c r="C70" s="2"/>
      <c r="D70" s="2"/>
    </row>
  </sheetData>
  <mergeCells count="17">
    <mergeCell ref="A56:D56"/>
    <mergeCell ref="A59:D59"/>
    <mergeCell ref="A38:D38"/>
    <mergeCell ref="A35:D35"/>
    <mergeCell ref="A3:C3"/>
    <mergeCell ref="A1:B1"/>
    <mergeCell ref="A40:D40"/>
    <mergeCell ref="A41:D41"/>
    <mergeCell ref="A47:D47"/>
    <mergeCell ref="A28:D28"/>
    <mergeCell ref="A9:D9"/>
    <mergeCell ref="C11:D11"/>
    <mergeCell ref="A32:D32"/>
    <mergeCell ref="C29:D29"/>
    <mergeCell ref="A11:B11"/>
    <mergeCell ref="A31:D31"/>
    <mergeCell ref="A10:D10"/>
  </mergeCells>
  <hyperlinks>
    <hyperlink ref="A11:B11" r:id="rId1" display="Product Code Generator 2024" xr:uid="{000F02EF-2113-48A4-BB36-A4D7770658B2}"/>
  </hyperlinks>
  <pageMargins left="0.7" right="0.62727272727272732" top="1.224609375" bottom="0.78740157499999996" header="0.3" footer="0.3"/>
  <pageSetup paperSize="9" scale="65" fitToHeight="0" orientation="portrait" r:id="rId2"/>
  <headerFooter>
    <oddHeader>&amp;L&amp;"Arial,Standard"&amp;8
Annex to Registration Order
Page &amp;P of &amp;N&amp;R
&amp;G</oddHeader>
  </headerFooter>
  <drawing r:id="rId3"/>
  <legacyDrawing r:id="rId4"/>
  <legacyDrawingHF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" r:id="rId6" name="Option Button 29">
              <controlPr defaultSize="0" autoFill="0" autoLine="0" autoPict="0" altText="below 100.000€ excl. VAT">
                <anchor moveWithCells="1" sizeWithCells="1">
                  <from>
                    <xdr:col>2</xdr:col>
                    <xdr:colOff>838200</xdr:colOff>
                    <xdr:row>2</xdr:row>
                    <xdr:rowOff>15240</xdr:rowOff>
                  </from>
                  <to>
                    <xdr:col>3</xdr:col>
                    <xdr:colOff>1043940</xdr:colOff>
                    <xdr:row>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" r:id="rId7" name="Option Button 31">
              <controlPr defaultSize="0" autoFill="0" autoLine="0" autoPict="0" altText="between 100.000€ and 500.000€ excl. VAT">
                <anchor moveWithCells="1" sizeWithCells="1">
                  <from>
                    <xdr:col>2</xdr:col>
                    <xdr:colOff>838200</xdr:colOff>
                    <xdr:row>2</xdr:row>
                    <xdr:rowOff>167640</xdr:rowOff>
                  </from>
                  <to>
                    <xdr:col>3</xdr:col>
                    <xdr:colOff>1226820</xdr:colOff>
                    <xdr:row>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" r:id="rId8" name="Option Button 32">
              <controlPr defaultSize="0" autoFill="0" autoLine="0" autoPict="0" altText="below 100.000€ excl. VAT">
                <anchor moveWithCells="1" sizeWithCells="1">
                  <from>
                    <xdr:col>2</xdr:col>
                    <xdr:colOff>838200</xdr:colOff>
                    <xdr:row>3</xdr:row>
                    <xdr:rowOff>175260</xdr:rowOff>
                  </from>
                  <to>
                    <xdr:col>3</xdr:col>
                    <xdr:colOff>335280</xdr:colOff>
                    <xdr:row>5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G31"/>
  <sheetViews>
    <sheetView zoomScale="90" zoomScaleNormal="90" zoomScaleSheetLayoutView="40" workbookViewId="0">
      <selection activeCell="C13" sqref="C13"/>
    </sheetView>
  </sheetViews>
  <sheetFormatPr baseColWidth="10" defaultColWidth="11.44140625" defaultRowHeight="13.8" x14ac:dyDescent="0.25"/>
  <cols>
    <col min="1" max="1" width="19.109375" style="12" customWidth="1"/>
    <col min="2" max="2" width="51.44140625" style="12" customWidth="1"/>
    <col min="3" max="3" width="31.33203125" style="1" customWidth="1"/>
    <col min="4" max="4" width="33.88671875" style="1" customWidth="1"/>
    <col min="5" max="16384" width="11.44140625" style="1"/>
  </cols>
  <sheetData>
    <row r="1" spans="1:7" ht="14.4" thickBot="1" x14ac:dyDescent="0.3">
      <c r="A1" s="7" t="s">
        <v>0</v>
      </c>
      <c r="B1" s="7"/>
      <c r="C1" s="3" t="s">
        <v>1</v>
      </c>
      <c r="D1" s="4"/>
      <c r="F1" s="2"/>
      <c r="G1" s="2"/>
    </row>
    <row r="2" spans="1:7" x14ac:dyDescent="0.25">
      <c r="A2" s="8"/>
      <c r="B2" s="8"/>
      <c r="C2" s="2"/>
      <c r="D2" s="2"/>
      <c r="E2" s="2"/>
      <c r="F2" s="2"/>
      <c r="G2" s="2"/>
    </row>
    <row r="3" spans="1:7" x14ac:dyDescent="0.25">
      <c r="A3" s="56" t="s">
        <v>49</v>
      </c>
      <c r="B3" s="56"/>
      <c r="C3" s="56"/>
      <c r="D3" s="2"/>
      <c r="E3" s="2"/>
      <c r="F3" s="2"/>
      <c r="G3" s="2"/>
    </row>
    <row r="4" spans="1:7" x14ac:dyDescent="0.25">
      <c r="A4" s="8"/>
      <c r="B4" s="8"/>
      <c r="C4" s="2"/>
      <c r="D4" s="2"/>
      <c r="E4" s="2"/>
      <c r="F4" s="2"/>
      <c r="G4" s="2"/>
    </row>
    <row r="5" spans="1:7" x14ac:dyDescent="0.25">
      <c r="A5" s="8"/>
      <c r="B5" s="8"/>
      <c r="C5" s="2"/>
      <c r="D5" s="2"/>
      <c r="E5" s="2"/>
      <c r="F5" s="2"/>
      <c r="G5" s="2"/>
    </row>
    <row r="6" spans="1:7" x14ac:dyDescent="0.25">
      <c r="A6" s="8"/>
      <c r="B6" s="8"/>
      <c r="C6" s="2"/>
      <c r="D6" s="2"/>
      <c r="E6" s="32"/>
      <c r="F6" s="2"/>
      <c r="G6" s="2"/>
    </row>
    <row r="7" spans="1:7" x14ac:dyDescent="0.25">
      <c r="A7" s="8"/>
      <c r="B7" s="8"/>
      <c r="C7" s="2"/>
      <c r="D7" s="2"/>
      <c r="E7" s="32"/>
      <c r="F7" s="2"/>
      <c r="G7" s="2"/>
    </row>
    <row r="8" spans="1:7" ht="14.4" thickBot="1" x14ac:dyDescent="0.3">
      <c r="A8" s="8" t="s">
        <v>3</v>
      </c>
      <c r="B8" s="13"/>
      <c r="C8" s="13"/>
      <c r="D8" s="13"/>
    </row>
    <row r="9" spans="1:7" ht="52.5" customHeight="1" thickBot="1" x14ac:dyDescent="0.3">
      <c r="A9" s="41" t="s">
        <v>54</v>
      </c>
      <c r="B9" s="42"/>
      <c r="C9" s="42"/>
      <c r="D9" s="43"/>
    </row>
    <row r="10" spans="1:7" ht="52.5" customHeight="1" thickBot="1" x14ac:dyDescent="0.3">
      <c r="A10" s="51" t="s">
        <v>5</v>
      </c>
      <c r="B10" s="52"/>
      <c r="C10" s="52"/>
      <c r="D10" s="53"/>
    </row>
    <row r="11" spans="1:7" ht="47.4" customHeight="1" thickBot="1" x14ac:dyDescent="0.3">
      <c r="A11" s="54" t="s">
        <v>55</v>
      </c>
      <c r="B11" s="55"/>
      <c r="C11" s="57" t="s">
        <v>56</v>
      </c>
      <c r="D11" s="58"/>
      <c r="E11" s="31"/>
      <c r="F11" s="31"/>
    </row>
    <row r="12" spans="1:7" ht="38.4" customHeight="1" thickBot="1" x14ac:dyDescent="0.3">
      <c r="A12" s="19" t="s">
        <v>7</v>
      </c>
      <c r="B12" s="34" t="s">
        <v>8</v>
      </c>
      <c r="C12" s="5" t="s">
        <v>9</v>
      </c>
      <c r="D12" s="10" t="s">
        <v>10</v>
      </c>
    </row>
    <row r="13" spans="1:7" x14ac:dyDescent="0.25">
      <c r="A13" s="27" t="s">
        <v>11</v>
      </c>
      <c r="B13" s="28" t="s">
        <v>12</v>
      </c>
      <c r="C13" s="29">
        <v>3</v>
      </c>
      <c r="D13" s="29">
        <v>21</v>
      </c>
    </row>
    <row r="14" spans="1:7" x14ac:dyDescent="0.25">
      <c r="A14" s="26"/>
      <c r="B14" s="24"/>
      <c r="C14" s="6"/>
      <c r="D14" s="6"/>
    </row>
    <row r="15" spans="1:7" x14ac:dyDescent="0.25">
      <c r="A15" s="26"/>
      <c r="B15" s="24"/>
      <c r="C15" s="6"/>
      <c r="D15" s="6"/>
    </row>
    <row r="16" spans="1:7" x14ac:dyDescent="0.25">
      <c r="A16" s="26"/>
      <c r="B16" s="24"/>
      <c r="C16" s="6"/>
      <c r="D16" s="6"/>
    </row>
    <row r="17" spans="1:7" x14ac:dyDescent="0.25">
      <c r="A17" s="26"/>
      <c r="B17" s="24"/>
      <c r="C17" s="6"/>
      <c r="D17" s="6"/>
    </row>
    <row r="18" spans="1:7" x14ac:dyDescent="0.25">
      <c r="A18" s="26"/>
      <c r="B18" s="24"/>
      <c r="C18" s="6"/>
      <c r="D18" s="6"/>
    </row>
    <row r="19" spans="1:7" x14ac:dyDescent="0.25">
      <c r="A19" s="26"/>
      <c r="B19" s="24"/>
      <c r="C19" s="6"/>
      <c r="D19" s="6"/>
    </row>
    <row r="20" spans="1:7" x14ac:dyDescent="0.25">
      <c r="A20" s="24"/>
      <c r="B20" s="24"/>
      <c r="C20" s="6"/>
      <c r="D20" s="6"/>
    </row>
    <row r="21" spans="1:7" x14ac:dyDescent="0.25">
      <c r="A21" s="24"/>
      <c r="B21" s="24"/>
      <c r="C21" s="6"/>
      <c r="D21" s="6"/>
    </row>
    <row r="22" spans="1:7" x14ac:dyDescent="0.25">
      <c r="A22" s="24"/>
      <c r="B22" s="24"/>
      <c r="C22" s="6"/>
      <c r="D22" s="6"/>
    </row>
    <row r="23" spans="1:7" x14ac:dyDescent="0.25">
      <c r="A23" s="8"/>
      <c r="B23" s="2"/>
      <c r="C23" s="22">
        <f>SUM(C13:C22)</f>
        <v>3</v>
      </c>
      <c r="D23" s="22">
        <f>SUM(D13:D22)</f>
        <v>21</v>
      </c>
    </row>
    <row r="24" spans="1:7" x14ac:dyDescent="0.25">
      <c r="A24" s="8"/>
      <c r="B24" s="2"/>
      <c r="C24" s="2"/>
      <c r="D24" s="2"/>
      <c r="E24" s="2"/>
      <c r="F24" s="2"/>
      <c r="G24" s="2"/>
    </row>
    <row r="25" spans="1:7" x14ac:dyDescent="0.25">
      <c r="A25" s="8"/>
      <c r="B25" s="2"/>
      <c r="C25" s="2"/>
      <c r="D25" s="2"/>
      <c r="E25" s="2"/>
      <c r="F25" s="2"/>
      <c r="G25" s="2"/>
    </row>
    <row r="26" spans="1:7" x14ac:dyDescent="0.25">
      <c r="A26" s="8"/>
      <c r="B26" s="2"/>
      <c r="C26" s="2"/>
      <c r="D26" s="2"/>
      <c r="E26" s="2"/>
      <c r="F26" s="2"/>
      <c r="G26" s="2"/>
    </row>
    <row r="27" spans="1:7" x14ac:dyDescent="0.25">
      <c r="A27" s="8"/>
      <c r="B27" s="2"/>
    </row>
    <row r="28" spans="1:7" x14ac:dyDescent="0.25">
      <c r="A28" s="8"/>
      <c r="B28" s="2"/>
    </row>
    <row r="29" spans="1:7" x14ac:dyDescent="0.25">
      <c r="A29" s="8"/>
      <c r="B29" s="2"/>
    </row>
    <row r="30" spans="1:7" x14ac:dyDescent="0.25">
      <c r="A30" s="8"/>
      <c r="B30" s="2"/>
    </row>
    <row r="31" spans="1:7" ht="14.4" thickBot="1" x14ac:dyDescent="0.3">
      <c r="A31" s="36" t="s">
        <v>48</v>
      </c>
      <c r="B31" s="37" t="str">
        <f ca="1">IF(C23&gt;3,TODAY()," ")</f>
        <v xml:space="preserve"> </v>
      </c>
    </row>
  </sheetData>
  <mergeCells count="5">
    <mergeCell ref="A3:C3"/>
    <mergeCell ref="A11:B11"/>
    <mergeCell ref="A9:D9"/>
    <mergeCell ref="A10:D10"/>
    <mergeCell ref="C11:D11"/>
  </mergeCells>
  <hyperlinks>
    <hyperlink ref="A11:B11" r:id="rId1" display="Product Code Generator 2023" xr:uid="{283A2DC6-1A3A-489A-9432-BB836BEB0D5A}"/>
  </hyperlinks>
  <pageMargins left="0.7" right="0.62727272727272732" top="1.224609375" bottom="0.78740157499999996" header="0.3" footer="0.3"/>
  <pageSetup paperSize="9" scale="93" fitToHeight="0" orientation="portrait" r:id="rId2"/>
  <headerFooter>
    <oddHeader>&amp;L&amp;"Arial,Standard"&amp;8
Annex to Registration Order
Page &amp;P of &amp;N&amp;R
&amp;G</oddHeader>
  </headerFooter>
  <drawing r:id="rId3"/>
  <legacyDrawing r:id="rId4"/>
  <legacyDrawingHF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4829" r:id="rId6" name="Option Button 13">
              <controlPr defaultSize="0" autoFill="0" autoLine="0" autoPict="0" altText="below 100.000€ excl. VAT">
                <anchor moveWithCells="1" sizeWithCells="1">
                  <from>
                    <xdr:col>2</xdr:col>
                    <xdr:colOff>807720</xdr:colOff>
                    <xdr:row>1</xdr:row>
                    <xdr:rowOff>167640</xdr:rowOff>
                  </from>
                  <to>
                    <xdr:col>3</xdr:col>
                    <xdr:colOff>1013460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0" r:id="rId7" name="Option Button 14">
              <controlPr defaultSize="0" autoFill="0" autoLine="0" autoPict="0" altText="between 100.000€ and 500.000€ excl. VAT">
                <anchor moveWithCells="1" sizeWithCells="1">
                  <from>
                    <xdr:col>2</xdr:col>
                    <xdr:colOff>807720</xdr:colOff>
                    <xdr:row>2</xdr:row>
                    <xdr:rowOff>160020</xdr:rowOff>
                  </from>
                  <to>
                    <xdr:col>3</xdr:col>
                    <xdr:colOff>1196340</xdr:colOff>
                    <xdr:row>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1" r:id="rId8" name="Option Button 15">
              <controlPr defaultSize="0" autoFill="0" autoLine="0" autoPict="0" altText="below 100.000€ excl. VAT">
                <anchor moveWithCells="1" sizeWithCells="1">
                  <from>
                    <xdr:col>2</xdr:col>
                    <xdr:colOff>807720</xdr:colOff>
                    <xdr:row>4</xdr:row>
                    <xdr:rowOff>0</xdr:rowOff>
                  </from>
                  <to>
                    <xdr:col>3</xdr:col>
                    <xdr:colOff>297180</xdr:colOff>
                    <xdr:row>5</xdr:row>
                    <xdr:rowOff>53340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77B0030B196854398B1905064F3FF0E" ma:contentTypeVersion="2" ma:contentTypeDescription="Ein neues Dokument erstellen." ma:contentTypeScope="" ma:versionID="cc48b57707fdd22ff321ff2877c87a14">
  <xsd:schema xmlns:xsd="http://www.w3.org/2001/XMLSchema" xmlns:xs="http://www.w3.org/2001/XMLSchema" xmlns:p="http://schemas.microsoft.com/office/2006/metadata/properties" xmlns:ns2="1802df3f-5c56-4e69-b91a-89bebb265d5a" targetNamespace="http://schemas.microsoft.com/office/2006/metadata/properties" ma:root="true" ma:fieldsID="dca7649f3e3a9843c5eaa6e85a21d143" ns2:_="">
    <xsd:import namespace="1802df3f-5c56-4e69-b91a-89bebb265d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02df3f-5c56-4e69-b91a-89bebb265d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B312B7-C4C5-4FFF-99DC-1D696B824E7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721083-D43A-45CE-93F5-D098703E0A29}"/>
</file>

<file path=customXml/itemProps3.xml><?xml version="1.0" encoding="utf-8"?>
<ds:datastoreItem xmlns:ds="http://schemas.openxmlformats.org/officeDocument/2006/customXml" ds:itemID="{AB6D4C5C-40D6-4D9F-8433-B0898F76778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Furniture 2026</vt:lpstr>
      <vt:lpstr>Furniture 2025</vt:lpstr>
      <vt:lpstr>Furniture 2024</vt:lpstr>
      <vt:lpstr>Furniture 2023</vt:lpstr>
      <vt:lpstr>'Furniture 2023'!Druckbereich</vt:lpstr>
      <vt:lpstr>'Furniture 2024'!Druckbereich</vt:lpstr>
      <vt:lpstr>'Furniture 2025'!Druckbereich</vt:lpstr>
      <vt:lpstr>'Furniture 2026'!Druckbereich</vt:lpstr>
    </vt:vector>
  </TitlesOfParts>
  <Manager/>
  <Company>BUhck Umweltservices GmbH &amp; Co. KG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Eggert, Alina</dc:creator>
  <cp:keywords/>
  <dc:description/>
  <cp:lastModifiedBy>Mangelsen, Misha James</cp:lastModifiedBy>
  <cp:revision/>
  <dcterms:created xsi:type="dcterms:W3CDTF">2019-10-17T14:33:39Z</dcterms:created>
  <dcterms:modified xsi:type="dcterms:W3CDTF">2026-01-15T07:36:27Z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0x010100877B0030B196854398B1905064F3FF0E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GUID">
    <vt:lpwstr>22a91525-c529-4130-8a75-6da40706afa7</vt:lpwstr>
  </property>
  <property fmtid="{D5CDD505-2E9C-101B-9397-08002B2CF9AE}" pid="11" name="SharedWithUsers">
    <vt:lpwstr/>
  </property>
</Properties>
</file>